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S:\TEAMS-Species\TEAM_Avian_Species\MOUs\MoU_Grassland_Birds\Meetings\Monitoring_virtual-meeting\Documents\"/>
    </mc:Choice>
  </mc:AlternateContent>
  <xr:revisionPtr revIDLastSave="0" documentId="8_{0714653B-2F7B-4416-8A20-401A18B5E294}" xr6:coauthVersionLast="45" xr6:coauthVersionMax="45" xr10:uidLastSave="{00000000-0000-0000-0000-000000000000}"/>
  <bookViews>
    <workbookView xWindow="20370" yWindow="-120" windowWidth="19440" windowHeight="15000" tabRatio="557" activeTab="5" xr2:uid="{00000000-000D-0000-FFFF-FFFF00000000}"/>
  </bookViews>
  <sheets>
    <sheet name="OBJETIVOS" sheetId="1" r:id="rId1"/>
    <sheet name="OBJ_ESP_1" sheetId="2" r:id="rId2"/>
    <sheet name="OBJ_ESP_2" sheetId="3" r:id="rId3"/>
    <sheet name="OBJ_ESP_3" sheetId="4" r:id="rId4"/>
    <sheet name="OBJ_ESP_4" sheetId="5" r:id="rId5"/>
    <sheet name="OBJ_ESP_5" sheetId="6" r:id="rId6"/>
  </sheets>
  <externalReferences>
    <externalReference r:id="rId7"/>
  </externalReferences>
  <definedNames>
    <definedName name="_xlnm.Print_Titles" localSheetId="1">OBJ_ESP_1!$5:$6</definedName>
    <definedName name="_xlnm.Print_Titles" localSheetId="2">OBJ_ESP_2!$5:$6</definedName>
    <definedName name="_xlnm.Print_Titles" localSheetId="4">OBJ_ESP_4!$5:$6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4" l="1"/>
  <c r="A4" i="3"/>
  <c r="A1" i="2"/>
  <c r="A4" i="2"/>
  <c r="A1" i="3"/>
  <c r="A1" i="4"/>
  <c r="A4" i="5"/>
  <c r="A1" i="6"/>
  <c r="A4" i="6"/>
</calcChain>
</file>

<file path=xl/sharedStrings.xml><?xml version="1.0" encoding="utf-8"?>
<sst xmlns="http://schemas.openxmlformats.org/spreadsheetml/2006/main" count="597" uniqueCount="273">
  <si>
    <t>OBJETIVO GERAL</t>
  </si>
  <si>
    <t xml:space="preserve">OBJETIVO ESPECÍFICO 1 </t>
  </si>
  <si>
    <t>OBJETIVO ESPECÍFICO 2</t>
  </si>
  <si>
    <t>OBJETIVO ESPECÍFICO 3</t>
  </si>
  <si>
    <t>OBJETIVO ESPECÍFICO 4</t>
  </si>
  <si>
    <t>OBJETIVO ESPECÍFICO 5</t>
  </si>
  <si>
    <t>Nº</t>
  </si>
  <si>
    <t>Resultados esperados</t>
  </si>
  <si>
    <t>Período</t>
  </si>
  <si>
    <t>Articulador</t>
  </si>
  <si>
    <t>Colaboradores</t>
  </si>
  <si>
    <t>Início</t>
  </si>
  <si>
    <t>Localidades</t>
  </si>
  <si>
    <t>1.1</t>
  </si>
  <si>
    <t>1.2</t>
  </si>
  <si>
    <t>1.3</t>
  </si>
  <si>
    <t>1.4</t>
  </si>
  <si>
    <t>1.5</t>
  </si>
  <si>
    <t>1.6</t>
  </si>
  <si>
    <t>1.8</t>
  </si>
  <si>
    <t>1.9</t>
  </si>
  <si>
    <t>1.10</t>
  </si>
  <si>
    <t xml:space="preserve">OBJETIVO ESPECÍFICO 2 </t>
  </si>
  <si>
    <t>2.1</t>
  </si>
  <si>
    <t>2.2</t>
  </si>
  <si>
    <t>2.3</t>
  </si>
  <si>
    <t>2.4</t>
  </si>
  <si>
    <t>3.1</t>
  </si>
  <si>
    <t>3.2</t>
  </si>
  <si>
    <t xml:space="preserve">OBJETIVO ESPECÍFICO 4 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</si>
  <si>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</si>
  <si>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</si>
  <si>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</si>
  <si>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</si>
  <si>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</si>
  <si>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</si>
  <si>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</si>
  <si>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</si>
  <si>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</si>
  <si>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</si>
  <si>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</si>
  <si>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</si>
  <si>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Mejorar el estado de conservación de las especies de aves migratorias de pastizales y sus habitats en el sur de Sudamérica, en áreas de reproducción, migración y concentración no reproductiva</t>
  </si>
  <si>
    <t>Promover la protección y manejo sostenible de los pastizales de importancia para las especies migratorias y los servicios ecosistemicos que proporcionan</t>
  </si>
  <si>
    <t xml:space="preserve">Desarrollar y coordinar programas de monitoreo e investigación de las especies del MdE, sus hábitats y ecosistemas de pastizales.
</t>
  </si>
  <si>
    <t xml:space="preserve">Generar conciencia sobre la importancia de los pastizales naturales y las especies amenazadas.
</t>
  </si>
  <si>
    <t xml:space="preserve">Desarollar y fortalecer las políticas públicas y privadas para la conservación de los pastizales naturales y promover la colaboración con el sector productivo y la sociedad civil.
</t>
  </si>
  <si>
    <t>Fortalecer la cooperación internacional para la implementación del Memorando de Entendimiento</t>
  </si>
  <si>
    <t>Resultados/                     Indicadores</t>
  </si>
  <si>
    <t>Identificar figuras de conservacion y manejo, incluyendo incentivos adecuados para la conservación de aves migratorias de pastizal en cada país, al nivel subnacional y regional.</t>
  </si>
  <si>
    <t>Inventario de sitios clave</t>
  </si>
  <si>
    <t>Septiembre 2020</t>
  </si>
  <si>
    <t>Proteger por lo menos una de las áreas prioritarias propuestas por país.</t>
  </si>
  <si>
    <t>Septiembre 2023</t>
  </si>
  <si>
    <t>Lista de areas que requieren planes de manejo o su actualizacion, incluyendo las necesidades de aves migratorias de pastizal</t>
  </si>
  <si>
    <t>Septiembre 2018</t>
  </si>
  <si>
    <t>Septiembre 2019</t>
  </si>
  <si>
    <t>Todas las areas protegias tiene planes de manejo que incluyen las necesidaddes de aves migratorias de pastizal y los servicios ecosistemicos que las areas proveen</t>
  </si>
  <si>
    <t>Buenas practicas de manejo compiladas y documentadas</t>
  </si>
  <si>
    <t>Buenas practicas de manejo ampliamente disponibles en tres idiomas</t>
  </si>
  <si>
    <t>Promocion de la cultura típica de pastizal como un mecanismo que apoya la conservacion de aves migratorias de pastizal</t>
  </si>
  <si>
    <t>Ganaderos (productores) y campos son multiplicadores del uso de BMPs</t>
  </si>
  <si>
    <t>Encuentros de ganaderos y celebraciones de la cultura gaucha (tipica de pastizal)</t>
  </si>
  <si>
    <t>Paquete de informacion con buenas practicas de manejo y uso de semillas y forrajeras nativas</t>
  </si>
  <si>
    <t xml:space="preserve">Compilar la informacion disponible acerca de áreas prioritarias para la conservacion de aves del MdE buscando la representatividad y complementariedad regional. 
</t>
  </si>
  <si>
    <t xml:space="preserve">Las cinco areas prioritarias de cada país para la conservación de aves migratorias de pastizal propuestas bajo mecanismos apropiados. </t>
  </si>
  <si>
    <t>Identificar las áreas protegidas que no tienen planes de manejo que incluyen las necesidades de las aves migratorias de pastizal o que requieren actualizacion para que incluyan esas necesidades y los servicios ecosistemicos que las areas proveen</t>
  </si>
  <si>
    <t>Desarrollar y actualizar los planes de manejo de las areas protegidas que incluyan las necesidades de las aves migratorias de pastizal y los servicios ecosistemicos que las areas proveen</t>
  </si>
  <si>
    <t xml:space="preserve">Investigar la importancia de  fajas de dominios/banquinas en las carreteras y caminos vecinales para  la conservación de los pastizales nativos </t>
  </si>
  <si>
    <t xml:space="preserve">Facilitar el acceso a la información existente y mejorar los mapas de distribución y áreas clave de las especies  del Memorando en cada país parte.
</t>
  </si>
  <si>
    <t>9 especies con información actualizada de distribución y áreas clave</t>
  </si>
  <si>
    <t>Mapa de análisis de vacios de representatividad elaborados</t>
  </si>
  <si>
    <t xml:space="preserve">Realizar estudios de modelaje de nichos en areas importantes para la conservación de las especies
</t>
  </si>
  <si>
    <t>Artículos científicos publicados</t>
  </si>
  <si>
    <t>Al menos 3 especies con conocimientos sobre necesidades de nichos actualizados</t>
  </si>
  <si>
    <t>Aumentar el conocimiento de los movimientos estacionales y las necesidades de hábitats de las especies.</t>
  </si>
  <si>
    <t>Al menos 3 especies con conocimientos sobre movimientos estacionales y necesidades de hábitats</t>
  </si>
  <si>
    <t xml:space="preserve">Mejorar el conocimiento de la biología y demografía de las especies del Memorando.
</t>
  </si>
  <si>
    <t>Al menos 4 especies con conocimiento aumentados
Al menos 4 articulos publicados</t>
  </si>
  <si>
    <t xml:space="preserve">Realizar estudios sobre la efectividad de distintas técnicas de manejo (fuego, descanso, carga animal, forestación, agricultura) para la conservación de las especies y el incremento de la producción.
</t>
  </si>
  <si>
    <t>Al menos 5 publicaciones científicas</t>
  </si>
  <si>
    <t>Difundir la información existente y promover nuevos estudios sobre el balance de carbono en pastizales naturales bajo sistemas de manejo ganadero.</t>
  </si>
  <si>
    <t>Aumento del conocimiento sobre el balance de carbono en pastizales naturales</t>
  </si>
  <si>
    <t xml:space="preserve">Al menos 2 publicaciones </t>
  </si>
  <si>
    <t>Crear um grupo de cientificos para asesorar las decisiones del MdE (Grupo de Estudio de las Aves de Pastizales)</t>
  </si>
  <si>
    <t>Desarrollar campañas educativas para desalentar el comercio ilegal de las especies.</t>
  </si>
  <si>
    <t>Disminución del comercio ilegal de las especies, con base en las estadisticas de las autoridades de aplicación</t>
  </si>
  <si>
    <t>Disminución de al menos 5%</t>
  </si>
  <si>
    <t>Incremento de la conciencia popular sobre la importancia de la conservación de las especies de pastizales naturales</t>
  </si>
  <si>
    <t xml:space="preserve">Promover la organización de simposios sobre aves de pastizales en las reuniones nacionales / internacionales de ornitología y en los encuentros del sector agropecuario.
</t>
  </si>
  <si>
    <t xml:space="preserve">Eventos promovidos </t>
  </si>
  <si>
    <t>10 Eventos implementados</t>
  </si>
  <si>
    <t>Desarrollar y aplicar medidas legislativas para la conservacion de los pastizales en areas no protegidas</t>
  </si>
  <si>
    <t>Normativas desarroladas</t>
  </si>
  <si>
    <t>Secretaria CMS</t>
  </si>
  <si>
    <t>Estrategias de comunicación acerca de especies exoticas invasoras deben estar vinculadas em el plan de comunicación del Obj 3</t>
  </si>
  <si>
    <t>Elaborar y aplicar programas de fiscalizacion para impedir la captura y comercio ilegal de especies</t>
  </si>
  <si>
    <t>Incrementar la vigilancia y monitorear el volumen y la escala geografica de la captura y el comercio ilegal de las especies</t>
  </si>
  <si>
    <t>Reportes de vigilancia y monitoreo</t>
  </si>
  <si>
    <t>Construir el dialogo y colaborar con el sector productivo para la conservacion de los pastizales</t>
  </si>
  <si>
    <t>Alianza del Pastizal</t>
  </si>
  <si>
    <t>4.8</t>
  </si>
  <si>
    <t>Desarrollar e implementar incentivos financieros para la conservacion de pastizales, por ejemplo, lineas de credito para buenas practicas, servicios ambientales, productos verdes, certificacion ambiental</t>
  </si>
  <si>
    <t>4.9</t>
  </si>
  <si>
    <t xml:space="preserve">Promover la colaboracion con la sociedad civil a traves de la implementacion conjunta de planes de accion nacionales </t>
  </si>
  <si>
    <t>ICMBio/CEMAVE</t>
  </si>
  <si>
    <t>4.10</t>
  </si>
  <si>
    <t>Promover el uso de sistemas interactivos para compartir y sistematizar informacion de monitoreo de especies migratorias de pastizales</t>
  </si>
  <si>
    <t>Manomet</t>
  </si>
  <si>
    <t>Promover la interfase entre el MdE y el grupo de Mercosur SGT6 para cuestiones de conservacion de aves de pastizales</t>
  </si>
  <si>
    <t>PUC RS</t>
  </si>
  <si>
    <t>5.6</t>
  </si>
  <si>
    <t xml:space="preserve">Coordinar acciones comunes y protocolos de manejo para las areas protegidas a traves de Red Parques </t>
  </si>
  <si>
    <t>5.7</t>
  </si>
  <si>
    <t xml:space="preserve"> Asegurar la viabilidad financiera del MdE a largo plazo mediante el desarrollo de un plan de negocios</t>
  </si>
  <si>
    <t>Prioridad</t>
  </si>
  <si>
    <t>Cantidad, superficie relativa de áreas representativas y complementarias identificadas como sitios clave</t>
  </si>
  <si>
    <t>Area de abrangencia del MdE Aves Pastizales</t>
  </si>
  <si>
    <t>Numero de acciones basadas en el Portfolio elaborado</t>
  </si>
  <si>
    <t>Numero de mecanismos implementados</t>
  </si>
  <si>
    <t>Cantidad de planes de manejo u otros instrumentos de planificación, incluyendo la conservación de aves de pastizales</t>
  </si>
  <si>
    <t>Cantidad de áreas protegidas que no tienen planes de manejo u otros instrumentos de planificación, incluyendo la conservación de aves de pastizales</t>
  </si>
  <si>
    <t xml:space="preserve">Alta </t>
  </si>
  <si>
    <t>Alta</t>
  </si>
  <si>
    <t>Media</t>
  </si>
  <si>
    <t>Cantidad de encuentros de ganaderos u otros eventos relacionados</t>
  </si>
  <si>
    <t xml:space="preserve">Aumentar la cantidad de productores y comunidades que adoptan sistemas de uso de semillas nativas y aumentar la cantidad de hectáreas sembradas con especies nativas.
</t>
  </si>
  <si>
    <t>Cantidad de productores y comunidades que adoptan sistemas de uso de semillas nativas.</t>
  </si>
  <si>
    <t>Cantidad de productores y comunidades que utilizan el banco de semillas disponible y adoptan sistemas de uso de semillas nativas</t>
  </si>
  <si>
    <t>Cantidad de capacitadores entrenados</t>
  </si>
  <si>
    <t>Cantidad de documentos produzidos con BMPs</t>
  </si>
  <si>
    <t>Septiembre 2021</t>
  </si>
  <si>
    <t>Observaciones</t>
  </si>
  <si>
    <r>
      <t xml:space="preserve">Mapas de distribución y áreas claves producidas y la información existente está amplimente disponible para las partes.
</t>
    </r>
    <r>
      <rPr>
        <sz val="12"/>
        <color indexed="30"/>
        <rFont val="Calibri"/>
        <family val="2"/>
      </rPr>
      <t/>
    </r>
  </si>
  <si>
    <t>2.5</t>
  </si>
  <si>
    <t>2.6</t>
  </si>
  <si>
    <t>2.7</t>
  </si>
  <si>
    <t>2.8</t>
  </si>
  <si>
    <t>2.9</t>
  </si>
  <si>
    <t>2.10</t>
  </si>
  <si>
    <t>1 grupo creado</t>
  </si>
  <si>
    <t>Grupo creado</t>
  </si>
  <si>
    <t>Grupo aportando informaciones tecnicas y cientificas para todos los procesos y decisiones del MdE</t>
  </si>
  <si>
    <t>Estudios desarollados</t>
  </si>
  <si>
    <t>Cantidad de publicaciones</t>
  </si>
  <si>
    <t xml:space="preserve">Brasil - Rio Grande do Sul </t>
  </si>
  <si>
    <t xml:space="preserve">
Disposiciones legales/reglamentaciones de manejo de fajas de dominio público.
</t>
  </si>
  <si>
    <t>Km/superficie de carreteras con fajas de dominio promoviendo la conservación de pastizales nativos.</t>
  </si>
  <si>
    <t xml:space="preserve">Analisis de vacíos de represantividad (GAP) en el sistema de áreas protegidas de la región.
</t>
  </si>
  <si>
    <t xml:space="preserve">Aumento del conocimiento de la biología de las especies
</t>
  </si>
  <si>
    <t xml:space="preserve">Aumento del conocimiento acerca de las distintas técnicas de manejo para la conservación de las especies y el incremento de la producción.  
</t>
  </si>
  <si>
    <t xml:space="preserve">Estrategia elaborada
</t>
  </si>
  <si>
    <t>Estrategia implementada</t>
  </si>
  <si>
    <t>Setembro 2018</t>
  </si>
  <si>
    <t>Setembro 2023</t>
  </si>
  <si>
    <t>Agosto 2022</t>
  </si>
  <si>
    <t>Cantidad de proyectos de conservación y cantidad de comunidades locales que participan en acciones promovidas por el Memorando</t>
  </si>
  <si>
    <t>Cantidad de instituiciones involucradas en la finalización de la estrategia</t>
  </si>
  <si>
    <t>Implementar campañas educativas para desalentar el comercio ilegal de las especies.</t>
  </si>
  <si>
    <t xml:space="preserve">Campañas educativas desarrolladas
</t>
  </si>
  <si>
    <t>Campañas educativas implementadas</t>
  </si>
  <si>
    <t>Cantidad de campañas desarrolladas</t>
  </si>
  <si>
    <t>3.3</t>
  </si>
  <si>
    <t>3.4</t>
  </si>
  <si>
    <t>3.5</t>
  </si>
  <si>
    <t>Diagnostico elaborado para la región del MdE</t>
  </si>
  <si>
    <t>Cantidad de normativas</t>
  </si>
  <si>
    <t>Cantidad de instrumentos de planificación desarrollados u actualizados</t>
  </si>
  <si>
    <t>Cantidad de reglamentos sobre especies exoticas invasoras desarrollados</t>
  </si>
  <si>
    <t>Cantidad de programas de fiscalización aplicados</t>
  </si>
  <si>
    <t>Cantidad de reportes de vigilancia y monitoreo</t>
  </si>
  <si>
    <t>Cantidad de talleres y reuniones</t>
  </si>
  <si>
    <t xml:space="preserve">talleres y reuniones con el sector productivo para discutir a nivel de mesas de trabajo </t>
  </si>
  <si>
    <t>Cantidad de modelos de incentivos financieros desarrollados y implementados</t>
  </si>
  <si>
    <t>Cantidad de planes de accíon elaborados</t>
  </si>
  <si>
    <t xml:space="preserve">Cantidad de diagnosticos elaborados </t>
  </si>
  <si>
    <t>Desarrollar o actualizar y aplicar instrumentos de planificación en regiones de pastizales</t>
  </si>
  <si>
    <t xml:space="preserve">Mapas desarrolados o actualizados </t>
  </si>
  <si>
    <t>Desarrollar y aplicar reglamentos sobre especies exoticas invasoras en regiones de pastizales (jabali, pino, eucalipto, forrajeras, etc.)</t>
  </si>
  <si>
    <t>Programas de fiscalizacion elaborados  e implementados</t>
  </si>
  <si>
    <t>Promover, regular y fiscalizar la utilizacion de bordes de rutas y caminos (banquinas, fajas de dominio) para mantener los pastizales naturales en areas de importancia para las especies</t>
  </si>
  <si>
    <t>Fajas de dominios fiscalizadas</t>
  </si>
  <si>
    <t>Explorar la potencialidad  de los pastizales para fines turisticos, plantas ornamentales y otros usos</t>
  </si>
  <si>
    <t>Datos insertados en el sistema ISS (International Shorebird Survey) y e-bird</t>
  </si>
  <si>
    <t xml:space="preserve">Fortalecer la implementación de acuerdos de conservacion norte-sur para la conservacion de aves de pastizales </t>
  </si>
  <si>
    <t>Organizar un taller técnico- cientifico para elaborar una metodologia para el censo y monitoreo de aves del MdE a nivel internacional</t>
  </si>
  <si>
    <t>Explorar la potencialidad   de los pastizales a las Contribuciones Determinadas Nacionales (NDCs).</t>
  </si>
  <si>
    <t>Contribuciones exploradas a NDCs</t>
  </si>
  <si>
    <t>Ministerio o Secretaria del Medio Ambiente de de cada pais parte</t>
  </si>
  <si>
    <t>Cantidad de acuerdos implementados</t>
  </si>
  <si>
    <t xml:space="preserve">Cantidad de pautas con temas del MdE Aves de Pastizales </t>
  </si>
  <si>
    <t>Cantidad de personas participando del taller técnico-científico</t>
  </si>
  <si>
    <t>Cantidad de reuniones acerca del tema a traves de Red Parques</t>
  </si>
  <si>
    <t>Plan de negocios desarrollado</t>
  </si>
  <si>
    <t>Aumento del conocimiento de la distribución y áreas clave para las especies del MdE</t>
  </si>
  <si>
    <t>Aumento de la colaboración internacional para la conservación</t>
  </si>
  <si>
    <t>Aumento del conocimiento, integrado entre países parte, de la distribución y áreas clave para las especies del MdE</t>
  </si>
  <si>
    <t xml:space="preserve">PLAN DE ACCION PARA CONSERVACIÓN DE ESPECIES DE AVES MIGRATORIAS DE PASTIZALES DEL SUR DE SUDAMERICA Y DE SUS HABITATS
</t>
  </si>
  <si>
    <t>Acción</t>
  </si>
  <si>
    <t>Producto</t>
  </si>
  <si>
    <t>Fin</t>
  </si>
  <si>
    <t>Localización</t>
  </si>
  <si>
    <t>Áreas de relevancia</t>
  </si>
  <si>
    <t xml:space="preserve">La información sobre sitios clave está ampliamente disponible. </t>
  </si>
  <si>
    <t>Area de aplicación del MdE Aves Pastizales</t>
  </si>
  <si>
    <t>Portafolio de figuras de conservacion y manejo, incuyendo listado de incentivos ampliamente disponibles en cada país</t>
  </si>
  <si>
    <t>Asegurar la protección de áreas prioritarias bajo mecanismos apropiados para la conservación de aves migratorias de pastizal.</t>
  </si>
  <si>
    <t>Países firmantes del MdE</t>
  </si>
  <si>
    <t>Area de aplicación  del MdE Aves Pastizales</t>
  </si>
  <si>
    <t xml:space="preserve">Promover el uso de semillas y plantas forrajeras nativas en sistemas pastoriles </t>
  </si>
  <si>
    <t>Banco de semillas disponible</t>
  </si>
  <si>
    <t>Planes de manejo de las areas protegidas desarrolados u actualizados</t>
  </si>
  <si>
    <t>Area de aplicación MdE Aves Pastizales</t>
  </si>
  <si>
    <t>Promover, desarrollar y fortalecer buenas practicas de manejo (BPM) de los habitats de las aves migratorias de pastizal</t>
  </si>
  <si>
    <t>Extensionsitas /Capacitadores entrenados en BPMs</t>
  </si>
  <si>
    <t xml:space="preserve">Extensionistas generando capacidades en BPMs en los productores </t>
  </si>
  <si>
    <t>Adopción amplia de BPMs por parte de productores</t>
  </si>
  <si>
    <t>Cantidad de productores que utilizan las BPMs</t>
  </si>
  <si>
    <t>Continuidad de la cultura tradicional ganadera que incluye BPMs para la conservación de aves migratorias de pastizal</t>
  </si>
  <si>
    <t>Área de relevancia</t>
  </si>
  <si>
    <t xml:space="preserve">Un mejor conocimiento y comprensión de la representatividad de las áreas protegidas para conservación de las especies
</t>
  </si>
  <si>
    <t xml:space="preserve">Conocimiento de los vacíos de representatividad.
</t>
  </si>
  <si>
    <t>Aumento del entendimiento de las necesidades de nichos de las especies informando buenas prácticas</t>
  </si>
  <si>
    <t>Información sobre movimientos estacionales y necesidades de hábitats es utilizada para identificar sitios prioritarios para acciones de conservación.</t>
  </si>
  <si>
    <t xml:space="preserve">Estudios implementados e información difundida </t>
  </si>
  <si>
    <r>
      <t xml:space="preserve">Desarollar estudios acerca del control de la forrajera exotica invasora </t>
    </r>
    <r>
      <rPr>
        <i/>
        <sz val="16"/>
        <rFont val="Arial"/>
        <family val="2"/>
      </rPr>
      <t>Eragrostis plana</t>
    </r>
  </si>
  <si>
    <t>Estudios publicados</t>
  </si>
  <si>
    <t>Paquete de informacion con buenas practicas de manejo de fajas de dominios/banquinas, caminos vecinales y lineas de transmision para la conservacion de aves migratorias de pastizal/medidas de conservacion de los pastizales nativos aplicadas en las fajas de dominio ...</t>
  </si>
  <si>
    <t>Propuestas de áreas prioritarias a ser incorporadas dentro de la red de areas protegidas para aumentar la representatividad de las especies en los sistemas nacionales de areas protegidas.</t>
  </si>
  <si>
    <t>El conocimiento de la biologia de las especies se utiliza para informar acciones de conservación</t>
  </si>
  <si>
    <t>Paises firmantes del MdE</t>
  </si>
  <si>
    <t xml:space="preserve">
Elaborar una estrategia de comunicacion para la conservación de los pastizales dirigidas a publico general, tomadores de decisión, mercados y finanzas.</t>
  </si>
  <si>
    <t xml:space="preserve">
Implementar una estrategia de comunicacion para la conservación de los pastizales dirigida al publico general, tomadores de decisión , mercados y finanzas.</t>
  </si>
  <si>
    <t>Septiembre 2022</t>
  </si>
  <si>
    <t>Apropiación de la sociedad sobre importancia de conservación de los pastizales naturales y las especies</t>
  </si>
  <si>
    <t>Normativas publicadas</t>
  </si>
  <si>
    <t>Puntos focales de las Partes para el MdE</t>
  </si>
  <si>
    <t>Areas determinadas</t>
  </si>
  <si>
    <t>Sptiembre 2023</t>
  </si>
  <si>
    <t>Reglas establecidas para los paises</t>
  </si>
  <si>
    <t>Reglamentos publicados</t>
  </si>
  <si>
    <r>
      <t>Paises firmantes del MdE (Ministerio del Medio Ambiente de</t>
    </r>
    <r>
      <rPr>
        <sz val="16"/>
        <color indexed="19"/>
        <rFont val="Arial"/>
        <family val="2"/>
      </rPr>
      <t xml:space="preserve"> </t>
    </r>
    <r>
      <rPr>
        <sz val="16"/>
        <rFont val="Arial"/>
        <family val="2"/>
      </rPr>
      <t>de cada pais parte)</t>
    </r>
  </si>
  <si>
    <t>Incremento en la cantidad de hábitat disponible</t>
  </si>
  <si>
    <t>Cantidad de iniciativas de fiscalización en bordes de rutas y caminos</t>
  </si>
  <si>
    <t>Un mejor conocimiento del impacto de la caza y captura ilegal</t>
  </si>
  <si>
    <t xml:space="preserve">Modelos de incentivos financieros desarrollados y implementados </t>
  </si>
  <si>
    <t>Incremento en la financión disponible para buenas prácticas</t>
  </si>
  <si>
    <t>Planes de acción elaborados</t>
  </si>
  <si>
    <t>Planes de acción implementados</t>
  </si>
  <si>
    <t>Incremento del turismo sostenible en pastizales</t>
  </si>
  <si>
    <t>Cantidad de datos de las especies del MdE Aves Pastizales en el sistema ISS y e-bird</t>
  </si>
  <si>
    <t>Area de aplicación del MdE Aves de Pastizales</t>
  </si>
  <si>
    <t>Acuerdos implementados</t>
  </si>
  <si>
    <t>Taller tecnico cientifico organizado</t>
  </si>
  <si>
    <t>Un mejor conocimiento de la función de los pastizales en la mitigación del cambio climático</t>
  </si>
  <si>
    <t>Cantidad de cuestionamientos formales sobre la potencialidad para las Contribuciones Determinadas Nacionales (NDCs)</t>
  </si>
  <si>
    <t>Reuniones realizadas</t>
  </si>
  <si>
    <t>Todas las areas protegidas con planes de manejo que incluyen las necesidades de aves migratorias de pastizal y los servicios ecosistemicos que las areas proveen</t>
  </si>
  <si>
    <t>MdE Aves de Pastizales fortalecido y con autonomia financiera para sus reuniones y talleres especificos</t>
  </si>
  <si>
    <t>Cantidad de paises parte involucrados en adoptar como referencia el plan de negocios desarrollado</t>
  </si>
  <si>
    <t>MdE incorporado en la pauta de las reuniones de SGT6</t>
  </si>
  <si>
    <t>Involucrar los sectores productivos en las iniciativas de conservación de los pastizales y la producción en los campos nativos</t>
  </si>
  <si>
    <r>
      <rPr>
        <sz val="16"/>
        <rFont val="Arial"/>
        <family val="2"/>
      </rPr>
      <t>Argentina: APN, Gob. prov., SAyDS, ONGs.
Bolivia: DGBAP, SERNAP, Universidades, ONGs.
Brasil: MMA y DIBIO/ICMBIO, Universidades y ONGs.
Paraguay: DGPCB/SEAM, Universidades y ONGs.
Uruguay: DINAMA (SNAP), RENARE (APyF), ONGs, Universidades</t>
    </r>
    <r>
      <rPr>
        <sz val="16"/>
        <color rgb="FFFF0000"/>
        <rFont val="Arial"/>
        <family val="2"/>
      </rPr>
      <t xml:space="preserve">
</t>
    </r>
  </si>
  <si>
    <t xml:space="preserve">Argentina: APN, Gob. prov., SAyDS, ONGs.
Bolivia: DGBAP, SERNAP, Universidades, ONGs.
Brasil: MMA, DIBIO/ICMBIO, CEMAVE/ICMBIO, Universidades y ONGs.
Paraguay: DGPCB/SEAM, Universidades y ONGs.
Uruguay: DINAMA (SNAP), RENARE (APyF), ONGs, Universidades
</t>
  </si>
  <si>
    <r>
      <rPr>
        <sz val="16"/>
        <rFont val="Arial"/>
        <family val="2"/>
      </rPr>
      <t>Argentina: APN, Gob. prov., SAyDS, ONGs.
Bolivia: DGBAP, SERNAP, Universidades, ONGs.
Brasil: MMA, DIBIO/ICMBIO, CEMAVE/ICMBIO, Universidades y ONGs.
Paraguay: DGPCB/SEAM, Universidades y ONGs.
Uruguay: DINAMA (SNAP), RENARE (APyF), ONGs, Universidades</t>
    </r>
    <r>
      <rPr>
        <sz val="16"/>
        <color rgb="FFFF0000"/>
        <rFont val="Arial"/>
        <family val="2"/>
      </rPr>
      <t xml:space="preserve">
</t>
    </r>
  </si>
  <si>
    <r>
      <rPr>
        <sz val="16"/>
        <rFont val="Arial"/>
        <family val="2"/>
      </rPr>
      <t>Argentina: APN, Gob. prov., SAyDS, ONGs.
Bolivia: DGBAP, SERNAP, Universidades, ONGs.
Brasil: MMA, DIBIO/ICMBIO, CEMAVE/ICMBIO, Universidades y ONGs..
Paraguay: DGPCB/SEAM, Universidades y ONGs.
Uruguay: DINAMA (SNAP), RENARE (APyF), ONGs, Universidades</t>
    </r>
    <r>
      <rPr>
        <sz val="16"/>
        <color rgb="FFFF0000"/>
        <rFont val="Arial"/>
        <family val="2"/>
      </rPr>
      <t xml:space="preserve">
</t>
    </r>
  </si>
  <si>
    <r>
      <t xml:space="preserve">Argentina: APN, Gob. prov., </t>
    </r>
    <r>
      <rPr>
        <sz val="16"/>
        <rFont val="Arial"/>
        <family val="2"/>
      </rPr>
      <t>SAyDS, ONGs.
Bolivia: DGBAP, SERNAP, Universidades, ONGs.
Brasil: MMA, DIBIO/ICMBIO, CEMAVE/ICMBIO, Universidades y ONGs.
Paraguay: DGPCB/SEAM, Universidades y ONGs.
Uruguay: DINAMA (SNAP), RENARE (APyF), ONGs,</t>
    </r>
    <r>
      <rPr>
        <sz val="16"/>
        <color rgb="FFFF0000"/>
        <rFont val="Arial"/>
        <family val="2"/>
      </rPr>
      <t xml:space="preserve"> Universidades
</t>
    </r>
  </si>
  <si>
    <r>
      <rPr>
        <sz val="16"/>
        <rFont val="Arial"/>
        <family val="2"/>
      </rPr>
      <t>Argentina: APN, Gob. prov., SAyDS, ONGs.
Bolivia: DGBAP, SERNAP, Universidades, ONGs.
Brasil: Brasil: MMA, DIBIO/ICMBIO, CEMAVE/ICMBIO, Universidades y ONGs.
Paraguay: DGPCB/SEAM, Universidades y ONGs.
Uruguay: DINAMA (SNAP), RENARE (APyF), ONGs, Universidades</t>
    </r>
    <r>
      <rPr>
        <sz val="16"/>
        <color rgb="FFFF0000"/>
        <rFont val="Arial"/>
        <family val="2"/>
      </rPr>
      <t xml:space="preserve">
</t>
    </r>
  </si>
  <si>
    <r>
      <rPr>
        <sz val="16"/>
        <rFont val="Arial"/>
        <family val="2"/>
      </rPr>
      <t>Argentina: APN, Gob. prov., SAyDS, ONGs.
Bolivia: DGBAP, SERNAP, Universidades, ONGs.
Brasil: MMA y DIBIO/ICMBIO, CEMAVE/ICMBIO, Universidades y ONGs (SAVE). Paraguay: DGPCB/SEAM, Universidades y ONGs.
Uruguay: DINAMA (SNAP), RENARE (APyF), ONGs, Universidades</t>
    </r>
    <r>
      <rPr>
        <sz val="16"/>
        <color rgb="FFFF0000"/>
        <rFont val="Arial"/>
        <family val="2"/>
      </rPr>
      <t xml:space="preserve">
</t>
    </r>
  </si>
  <si>
    <r>
      <rPr>
        <sz val="16"/>
        <rFont val="Arial"/>
        <family val="2"/>
      </rPr>
      <t>Argentina: APN, Gob. prov., SAyDS, ONGs.
Bolivia: DGBAP, SERNAP, Universidades, ONGs.
Brasil: IBAMA, MMA y DIBIO/ICMBIO, CEMAVE/ICMBIO, Universidades y ONGs.
Paraguay: DGPCB/SEAM, Universidades y ONGs.
Uruguay: DINAMA (SNAP), RENARE (APyF), ONGs, Universidades</t>
    </r>
    <r>
      <rPr>
        <sz val="16"/>
        <color rgb="FFFF0000"/>
        <rFont val="Arial"/>
        <family val="2"/>
      </rPr>
      <t xml:space="preserve">
</t>
    </r>
  </si>
  <si>
    <r>
      <rPr>
        <sz val="16"/>
        <rFont val="Arial"/>
        <family val="2"/>
      </rPr>
      <t>Argentina: APN, Gob. prov., SAyDS, ONGs.
Bolivia: DGBAP, SERNAP, Universidades, ONGs.
Brasil: FEPAM/RS, MMA, IBAMA, DIBIO/ICMBIO,CEMAVE/ICMBIO, Universidades y ONGs.
Paraguay: DGPCB/SEAM, Universidades y ONGs.
Uruguay: DINAMA (SNAP), RENARE (APyF), ONGs, Universidades</t>
    </r>
    <r>
      <rPr>
        <sz val="16"/>
        <color rgb="FFFF0000"/>
        <rFont val="Arial"/>
        <family val="2"/>
      </rPr>
      <t xml:space="preserve">
</t>
    </r>
  </si>
  <si>
    <t xml:space="preserve">Argentina: APN, Gob. prov., SAyDS, ONGs.
Bolivia: DGBAP, SERNAP, Universidades, ONGs.
Brasil:POLICIA FEDERAL, IBAMA, MMA, DIBIO/ICMBIO, CEMAVE/ICMBIO, Universidades y ONGs.
Paraguay: DGPCB/SEAM, Universidades y ONGs.
Uruguay: DINAMA (SNAP), RENARE (APyF), ONGs, Universidades
</t>
  </si>
  <si>
    <t xml:space="preserve">Argentina: APN, Gob. prov., SAyDS, ONGs.
Bolivia: DGBAP, SERNAP, Universidades, ONGs.
Brasil: MMA, DIBIO/ICMBIO, CEMAVE/ICMBIO,  Universidades y ONGs.
Paraguay: DGPCB/SEAM, Universidades y ONGs.
Uruguay: DINAMA (SNAP), RENARE (APyF), ONGs, Universidades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</si>
</sst>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mmmm\-yy;@"/>
    <numFmt numFmtId="166" formatCode="0.0"/>
    <numFmt numFmtId="167" formatCode="mm/yy"/>
  </numFmts>
  <fonts count="23" x14ac:knownFonts="1"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2"/>
      <name val="Calibri"/>
      <family val="2"/>
    </font>
    <font>
      <b/>
      <sz val="18"/>
      <color indexed="9"/>
      <name val="Calibri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6"/>
      <color indexed="9"/>
      <name val="Calibri"/>
      <family val="2"/>
    </font>
    <font>
      <sz val="12"/>
      <color indexed="22"/>
      <name val="Calibri"/>
      <family val="2"/>
    </font>
    <font>
      <strike/>
      <sz val="12"/>
      <name val="Calibri"/>
      <family val="2"/>
    </font>
    <font>
      <sz val="10"/>
      <name val="Arial"/>
      <family val="2"/>
    </font>
    <font>
      <sz val="16"/>
      <name val="Arial"/>
      <family val="2"/>
    </font>
    <font>
      <sz val="12"/>
      <color indexed="30"/>
      <name val="Calibri"/>
      <family val="2"/>
    </font>
    <font>
      <sz val="16"/>
      <color rgb="FFFF0000"/>
      <name val="Arial"/>
      <family val="2"/>
    </font>
    <font>
      <sz val="16"/>
      <color indexed="19"/>
      <name val="Arial"/>
      <family val="2"/>
    </font>
    <font>
      <sz val="16"/>
      <color rgb="FF92D050"/>
      <name val="Arial"/>
      <family val="2"/>
    </font>
    <font>
      <b/>
      <sz val="16"/>
      <name val="Calibri"/>
      <family val="2"/>
    </font>
    <font>
      <b/>
      <sz val="20"/>
      <name val="Calibri"/>
      <family val="2"/>
    </font>
    <font>
      <sz val="16"/>
      <name val="Calibri"/>
      <family val="2"/>
    </font>
    <font>
      <sz val="20"/>
      <name val="Calibri"/>
      <family val="2"/>
    </font>
    <font>
      <sz val="16"/>
      <color indexed="9"/>
      <name val="Calibri"/>
      <family val="2"/>
    </font>
    <font>
      <i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indexed="19"/>
        <bgColor indexed="23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1"/>
      </patternFill>
    </fill>
  </fills>
  <borders count="14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2" borderId="1">
      <alignment horizontal="center" vertical="center" wrapText="1"/>
    </xf>
    <xf numFmtId="0" fontId="11" fillId="0" borderId="0"/>
    <xf numFmtId="0" fontId="2" fillId="0" borderId="0"/>
    <xf numFmtId="164" fontId="1" fillId="0" borderId="0" applyFill="0" applyBorder="0" applyAlignment="0" applyProtection="0"/>
  </cellStyleXfs>
  <cellXfs count="126">
    <xf numFmtId="0" fontId="0" fillId="0" borderId="0" xfId="0"/>
    <xf numFmtId="0" fontId="3" fillId="0" borderId="0" xfId="0" applyFont="1" applyAlignment="1"/>
    <xf numFmtId="0" fontId="3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left" vertical="top"/>
    </xf>
    <xf numFmtId="165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3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top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 wrapText="1"/>
    </xf>
    <xf numFmtId="0" fontId="12" fillId="0" borderId="6" xfId="0" applyFont="1" applyBorder="1" applyAlignment="1">
      <alignment horizontal="justify" vertical="center"/>
    </xf>
    <xf numFmtId="0" fontId="12" fillId="0" borderId="6" xfId="0" applyFont="1" applyBorder="1" applyAlignment="1">
      <alignment horizontal="justify" vertical="center" wrapText="1"/>
    </xf>
    <xf numFmtId="166" fontId="12" fillId="0" borderId="2" xfId="0" applyNumberFormat="1" applyFont="1" applyFill="1" applyBorder="1" applyAlignment="1">
      <alignment horizontal="center" vertical="center" wrapText="1"/>
    </xf>
    <xf numFmtId="167" fontId="12" fillId="0" borderId="2" xfId="0" applyNumberFormat="1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left" vertical="center" wrapText="1"/>
    </xf>
    <xf numFmtId="167" fontId="14" fillId="0" borderId="2" xfId="0" applyNumberFormat="1" applyFont="1" applyFill="1" applyBorder="1" applyAlignment="1">
      <alignment horizontal="left" vertical="center" wrapText="1"/>
    </xf>
    <xf numFmtId="167" fontId="12" fillId="0" borderId="2" xfId="0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center" wrapText="1"/>
    </xf>
    <xf numFmtId="167" fontId="12" fillId="0" borderId="10" xfId="0" applyNumberFormat="1" applyFont="1" applyFill="1" applyBorder="1" applyAlignment="1">
      <alignment horizontal="left" vertical="center" wrapText="1"/>
    </xf>
    <xf numFmtId="166" fontId="12" fillId="0" borderId="7" xfId="0" applyNumberFormat="1" applyFont="1" applyFill="1" applyBorder="1" applyAlignment="1">
      <alignment horizontal="center" vertical="center" wrapText="1"/>
    </xf>
    <xf numFmtId="167" fontId="12" fillId="0" borderId="6" xfId="0" applyNumberFormat="1" applyFont="1" applyFill="1" applyBorder="1" applyAlignment="1">
      <alignment horizontal="left" vertical="center" wrapText="1"/>
    </xf>
    <xf numFmtId="4" fontId="12" fillId="0" borderId="8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166" fontId="12" fillId="0" borderId="5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justify" vertical="center"/>
    </xf>
    <xf numFmtId="0" fontId="12" fillId="0" borderId="12" xfId="0" applyFont="1" applyBorder="1" applyAlignment="1">
      <alignment horizontal="justify" vertical="center" wrapText="1"/>
    </xf>
    <xf numFmtId="167" fontId="12" fillId="0" borderId="8" xfId="0" applyNumberFormat="1" applyFont="1" applyFill="1" applyBorder="1" applyAlignment="1">
      <alignment horizontal="left" vertical="center" wrapText="1"/>
    </xf>
    <xf numFmtId="167" fontId="12" fillId="0" borderId="13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 wrapText="1"/>
    </xf>
    <xf numFmtId="167" fontId="12" fillId="0" borderId="8" xfId="0" applyNumberFormat="1" applyFont="1" applyFill="1" applyBorder="1" applyAlignment="1">
      <alignment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 wrapText="1"/>
    </xf>
    <xf numFmtId="49" fontId="12" fillId="8" borderId="2" xfId="0" applyNumberFormat="1" applyFont="1" applyFill="1" applyBorder="1" applyAlignment="1">
      <alignment horizontal="center" vertical="center" wrapText="1"/>
    </xf>
    <xf numFmtId="164" fontId="12" fillId="8" borderId="2" xfId="4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4" fontId="12" fillId="8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4" applyNumberFormat="1" applyFont="1" applyFill="1" applyBorder="1" applyAlignment="1">
      <alignment horizontal="left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5" fontId="12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/>
    <xf numFmtId="0" fontId="12" fillId="0" borderId="0" xfId="0" applyFont="1" applyFill="1" applyBorder="1" applyAlignment="1">
      <alignment vertical="center"/>
    </xf>
    <xf numFmtId="167" fontId="12" fillId="0" borderId="2" xfId="0" applyNumberFormat="1" applyFont="1" applyFill="1" applyBorder="1" applyAlignment="1">
      <alignment horizontal="center" vertical="center" wrapText="1"/>
    </xf>
    <xf numFmtId="167" fontId="16" fillId="0" borderId="2" xfId="0" applyNumberFormat="1" applyFont="1" applyFill="1" applyBorder="1" applyAlignment="1">
      <alignment horizontal="left" vertical="center" wrapText="1"/>
    </xf>
    <xf numFmtId="2" fontId="12" fillId="0" borderId="2" xfId="0" applyNumberFormat="1" applyFont="1" applyFill="1" applyBorder="1" applyAlignment="1">
      <alignment horizontal="left" vertical="center" wrapText="1"/>
    </xf>
    <xf numFmtId="166" fontId="12" fillId="0" borderId="4" xfId="0" applyNumberFormat="1" applyFont="1" applyFill="1" applyBorder="1" applyAlignment="1">
      <alignment horizontal="center" vertical="center" wrapText="1"/>
    </xf>
    <xf numFmtId="167" fontId="12" fillId="0" borderId="4" xfId="0" applyNumberFormat="1" applyFont="1" applyFill="1" applyBorder="1" applyAlignment="1">
      <alignment horizontal="left" vertical="center" wrapText="1"/>
    </xf>
    <xf numFmtId="2" fontId="12" fillId="0" borderId="4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/>
    </xf>
    <xf numFmtId="0" fontId="12" fillId="0" borderId="2" xfId="0" applyFont="1" applyFill="1" applyBorder="1" applyAlignment="1">
      <alignment horizontal="left" vertical="center"/>
    </xf>
    <xf numFmtId="4" fontId="12" fillId="0" borderId="2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4" fontId="12" fillId="0" borderId="6" xfId="0" applyNumberFormat="1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left" vertical="top"/>
    </xf>
    <xf numFmtId="0" fontId="12" fillId="0" borderId="6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/>
    </xf>
    <xf numFmtId="0" fontId="12" fillId="0" borderId="6" xfId="0" applyFont="1" applyFill="1" applyBorder="1" applyAlignment="1">
      <alignment horizontal="left" vertical="top" wrapText="1"/>
    </xf>
    <xf numFmtId="4" fontId="12" fillId="0" borderId="6" xfId="0" applyNumberFormat="1" applyFont="1" applyFill="1" applyBorder="1" applyAlignment="1">
      <alignment vertical="top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wrapText="1"/>
    </xf>
    <xf numFmtId="0" fontId="19" fillId="0" borderId="0" xfId="0" applyFont="1" applyAlignment="1"/>
    <xf numFmtId="0" fontId="17" fillId="4" borderId="2" xfId="0" applyFont="1" applyFill="1" applyBorder="1" applyAlignment="1">
      <alignment vertical="center" wrapText="1"/>
    </xf>
    <xf numFmtId="0" fontId="21" fillId="4" borderId="2" xfId="0" applyFont="1" applyFill="1" applyBorder="1" applyAlignment="1"/>
    <xf numFmtId="0" fontId="17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vertical="top" wrapText="1"/>
    </xf>
    <xf numFmtId="0" fontId="17" fillId="0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vertical="center"/>
    </xf>
    <xf numFmtId="0" fontId="19" fillId="4" borderId="2" xfId="0" applyFont="1" applyFill="1" applyBorder="1" applyAlignment="1"/>
    <xf numFmtId="0" fontId="21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6" fontId="12" fillId="0" borderId="9" xfId="0" applyNumberFormat="1" applyFont="1" applyFill="1" applyBorder="1" applyAlignment="1">
      <alignment horizontal="center" vertical="center" wrapText="1"/>
    </xf>
    <xf numFmtId="166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18" fillId="7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</cellXfs>
  <cellStyles count="5">
    <cellStyle name="Comma [0]" xfId="4" builtinId="6"/>
    <cellStyle name="Estilo 1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0713A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\Desktop\MdE%20Pastizales\CMS%20jul%202018\Trabajo%20de%20los%20grupos\PLENARIA%20-%20Matriz%20de%20Planejamento%20MdE%20Pastizales_Obj%202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"/>
      <sheetName val="OBJ_ESP_1"/>
      <sheetName val="OBJ_ESP_2"/>
      <sheetName val="OBJ_ESP_3"/>
      <sheetName val="OBJ_ESP_4"/>
      <sheetName val="OBJ_ESP_5"/>
    </sheetNames>
    <sheetDataSet>
      <sheetData sheetId="0">
        <row r="10">
          <cell r="A10" t="str">
            <v xml:space="preserve">Desarrollar y coordinar programas de monitoreo e investigación de las especies del MdE, sus hábitats y ecosistemas de pastizales.
</v>
          </cell>
        </row>
        <row r="13">
          <cell r="A13" t="str">
            <v xml:space="preserve">Generar conciencia sobre la importancia de los pastizales naturales y las especies amenazadas.
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zoomScale="75" zoomScaleNormal="75" workbookViewId="0">
      <selection activeCell="L16" sqref="L16"/>
    </sheetView>
  </sheetViews>
  <sheetFormatPr defaultColWidth="11.42578125" defaultRowHeight="15.75" customHeight="1" x14ac:dyDescent="0.25"/>
  <cols>
    <col min="1" max="1" width="36.42578125" style="1" customWidth="1"/>
    <col min="2" max="2" width="25.28515625" style="1" customWidth="1"/>
    <col min="3" max="3" width="12.42578125" style="1" customWidth="1"/>
    <col min="4" max="4" width="12" style="1" customWidth="1"/>
    <col min="5" max="5" width="18.7109375" style="1" customWidth="1"/>
    <col min="6" max="6" width="17.5703125" style="1" customWidth="1"/>
    <col min="7" max="7" width="18.85546875" style="1" customWidth="1"/>
    <col min="8" max="16384" width="11.42578125" style="2"/>
  </cols>
  <sheetData>
    <row r="1" spans="1:8" ht="75" customHeight="1" x14ac:dyDescent="0.25">
      <c r="A1" s="103" t="s">
        <v>197</v>
      </c>
      <c r="B1" s="104"/>
      <c r="C1" s="104"/>
      <c r="D1" s="104"/>
      <c r="E1" s="104"/>
      <c r="F1" s="104"/>
      <c r="G1" s="104"/>
    </row>
    <row r="2" spans="1:8" ht="6" customHeight="1" x14ac:dyDescent="0.25">
      <c r="A2" s="105"/>
      <c r="B2" s="105"/>
      <c r="C2" s="105"/>
      <c r="D2" s="105"/>
      <c r="E2" s="105"/>
      <c r="F2" s="105"/>
      <c r="G2" s="105"/>
    </row>
    <row r="3" spans="1:8" x14ac:dyDescent="0.25">
      <c r="A3" s="106" t="s">
        <v>0</v>
      </c>
      <c r="B3" s="106"/>
      <c r="C3" s="106"/>
      <c r="D3" s="106"/>
      <c r="E3" s="106"/>
      <c r="F3" s="106"/>
      <c r="G3" s="106"/>
    </row>
    <row r="4" spans="1:8" ht="43.5" customHeight="1" x14ac:dyDescent="0.25">
      <c r="A4" s="107" t="s">
        <v>42</v>
      </c>
      <c r="B4" s="107"/>
      <c r="C4" s="107"/>
      <c r="D4" s="107"/>
      <c r="E4" s="107"/>
      <c r="F4" s="107"/>
      <c r="G4" s="107"/>
    </row>
    <row r="5" spans="1:8" ht="4.5" customHeight="1" x14ac:dyDescent="0.25">
      <c r="A5" s="108"/>
      <c r="B5" s="108"/>
      <c r="C5" s="108"/>
      <c r="D5" s="108"/>
      <c r="E5" s="108"/>
      <c r="F5" s="108"/>
      <c r="G5" s="108"/>
    </row>
    <row r="6" spans="1:8" ht="21" x14ac:dyDescent="0.25">
      <c r="A6" s="102" t="s">
        <v>1</v>
      </c>
      <c r="B6" s="102"/>
      <c r="C6" s="102"/>
      <c r="D6" s="102"/>
      <c r="E6" s="102"/>
      <c r="F6" s="102"/>
      <c r="G6" s="102"/>
    </row>
    <row r="7" spans="1:8" ht="48.75" customHeight="1" x14ac:dyDescent="0.25">
      <c r="A7" s="98" t="s">
        <v>43</v>
      </c>
      <c r="B7" s="98"/>
      <c r="C7" s="98"/>
      <c r="D7" s="98"/>
      <c r="E7" s="98"/>
      <c r="F7" s="98"/>
      <c r="G7" s="98"/>
    </row>
    <row r="8" spans="1:8" ht="7.5" customHeight="1" x14ac:dyDescent="0.35">
      <c r="A8" s="109"/>
      <c r="B8" s="109"/>
      <c r="C8" s="109"/>
      <c r="D8" s="109"/>
      <c r="E8" s="109"/>
      <c r="F8" s="109"/>
      <c r="G8" s="109"/>
    </row>
    <row r="9" spans="1:8" s="3" customFormat="1" ht="21" x14ac:dyDescent="0.25">
      <c r="A9" s="100" t="s">
        <v>2</v>
      </c>
      <c r="B9" s="100"/>
      <c r="C9" s="100"/>
      <c r="D9" s="100"/>
      <c r="E9" s="100"/>
      <c r="F9" s="100"/>
      <c r="G9" s="100"/>
      <c r="H9" s="2"/>
    </row>
    <row r="10" spans="1:8" ht="56.25" customHeight="1" x14ac:dyDescent="0.25">
      <c r="A10" s="98" t="s">
        <v>44</v>
      </c>
      <c r="B10" s="98"/>
      <c r="C10" s="98"/>
      <c r="D10" s="98"/>
      <c r="E10" s="98"/>
      <c r="F10" s="98"/>
      <c r="G10" s="98"/>
    </row>
    <row r="11" spans="1:8" s="3" customFormat="1" ht="7.5" customHeight="1" x14ac:dyDescent="0.25">
      <c r="A11" s="110"/>
      <c r="B11" s="110"/>
      <c r="C11" s="110"/>
      <c r="D11" s="110"/>
      <c r="E11" s="110"/>
      <c r="F11" s="110"/>
      <c r="G11" s="110"/>
    </row>
    <row r="12" spans="1:8" s="3" customFormat="1" ht="21" x14ac:dyDescent="0.25">
      <c r="A12" s="102" t="s">
        <v>3</v>
      </c>
      <c r="B12" s="102"/>
      <c r="C12" s="102"/>
      <c r="D12" s="102"/>
      <c r="E12" s="102"/>
      <c r="F12" s="102"/>
      <c r="G12" s="102"/>
    </row>
    <row r="13" spans="1:8" ht="54" customHeight="1" x14ac:dyDescent="0.25">
      <c r="A13" s="98" t="s">
        <v>45</v>
      </c>
      <c r="B13" s="98"/>
      <c r="C13" s="98"/>
      <c r="D13" s="98"/>
      <c r="E13" s="98"/>
      <c r="F13" s="98"/>
      <c r="G13" s="98"/>
    </row>
    <row r="14" spans="1:8" s="3" customFormat="1" ht="7.5" customHeight="1" x14ac:dyDescent="0.35">
      <c r="A14" s="99"/>
      <c r="B14" s="99"/>
      <c r="C14" s="99"/>
      <c r="D14" s="99"/>
      <c r="E14" s="99"/>
      <c r="F14" s="99"/>
      <c r="G14" s="99"/>
    </row>
    <row r="15" spans="1:8" s="3" customFormat="1" ht="21" x14ac:dyDescent="0.25">
      <c r="A15" s="100" t="s">
        <v>4</v>
      </c>
      <c r="B15" s="100"/>
      <c r="C15" s="100"/>
      <c r="D15" s="100"/>
      <c r="E15" s="100"/>
      <c r="F15" s="100"/>
      <c r="G15" s="100"/>
    </row>
    <row r="16" spans="1:8" ht="70.5" customHeight="1" x14ac:dyDescent="0.25">
      <c r="A16" s="101" t="s">
        <v>46</v>
      </c>
      <c r="B16" s="101"/>
      <c r="C16" s="101"/>
      <c r="D16" s="101"/>
      <c r="E16" s="101"/>
      <c r="F16" s="101"/>
      <c r="G16" s="101"/>
    </row>
    <row r="17" spans="1:7" s="3" customFormat="1" ht="7.5" customHeight="1" x14ac:dyDescent="0.35">
      <c r="A17" s="99"/>
      <c r="B17" s="99"/>
      <c r="C17" s="99"/>
      <c r="D17" s="99"/>
      <c r="E17" s="99"/>
      <c r="F17" s="99"/>
      <c r="G17" s="99"/>
    </row>
    <row r="18" spans="1:7" s="3" customFormat="1" ht="21" x14ac:dyDescent="0.25">
      <c r="A18" s="100" t="s">
        <v>5</v>
      </c>
      <c r="B18" s="100"/>
      <c r="C18" s="100"/>
      <c r="D18" s="100"/>
      <c r="E18" s="100"/>
      <c r="F18" s="100"/>
      <c r="G18" s="100"/>
    </row>
    <row r="19" spans="1:7" ht="24" customHeight="1" x14ac:dyDescent="0.25">
      <c r="A19" s="98" t="s">
        <v>47</v>
      </c>
      <c r="B19" s="98"/>
      <c r="C19" s="98"/>
      <c r="D19" s="98"/>
      <c r="E19" s="98"/>
      <c r="F19" s="98"/>
      <c r="G19" s="98"/>
    </row>
    <row r="20" spans="1:7" ht="15.75" customHeight="1" x14ac:dyDescent="0.35">
      <c r="A20" s="97"/>
      <c r="B20" s="97"/>
      <c r="C20" s="97"/>
      <c r="D20" s="97"/>
      <c r="E20" s="97"/>
      <c r="F20" s="97"/>
      <c r="G20" s="97"/>
    </row>
    <row r="21" spans="1:7" ht="15.75" customHeight="1" x14ac:dyDescent="0.35">
      <c r="A21" s="97"/>
      <c r="B21" s="97"/>
      <c r="C21" s="97"/>
      <c r="D21" s="97"/>
      <c r="E21" s="97"/>
      <c r="F21" s="97"/>
      <c r="G21" s="97"/>
    </row>
  </sheetData>
  <sheetProtection selectLockedCells="1" selectUnlockedCells="1"/>
  <mergeCells count="19">
    <mergeCell ref="A12:G12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13:G13"/>
    <mergeCell ref="A14:G14"/>
    <mergeCell ref="A15:G15"/>
    <mergeCell ref="A16:G16"/>
    <mergeCell ref="A17:G17"/>
    <mergeCell ref="A18:G18"/>
  </mergeCells>
  <printOptions horizontalCentered="1"/>
  <pageMargins left="0.19652777777777777" right="0.19652777777777777" top="0.15763888888888888" bottom="0.15763888888888888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zoomScale="60" zoomScaleNormal="60" workbookViewId="0">
      <pane xSplit="2" ySplit="6" topLeftCell="F7" activePane="bottomRight" state="frozen"/>
      <selection pane="topRight" activeCell="C1" sqref="C1"/>
      <selection pane="bottomLeft" activeCell="A19" sqref="A19"/>
      <selection pane="bottomRight" activeCell="A4" sqref="A4:L4"/>
    </sheetView>
  </sheetViews>
  <sheetFormatPr defaultColWidth="11.42578125" defaultRowHeight="15.75" x14ac:dyDescent="0.25"/>
  <cols>
    <col min="1" max="1" width="8.85546875" style="4" customWidth="1"/>
    <col min="2" max="2" width="49.28515625" style="5" customWidth="1"/>
    <col min="3" max="3" width="46.85546875" style="5" customWidth="1"/>
    <col min="4" max="4" width="43.140625" style="5" customWidth="1"/>
    <col min="5" max="5" width="26" style="6" customWidth="1"/>
    <col min="6" max="6" width="25.140625" style="6" customWidth="1"/>
    <col min="7" max="7" width="26" style="4" customWidth="1"/>
    <col min="8" max="8" width="19.42578125" style="7" customWidth="1"/>
    <col min="9" max="9" width="43.140625" style="4" customWidth="1"/>
    <col min="10" max="11" width="31.85546875" style="5" customWidth="1"/>
    <col min="12" max="12" width="27.85546875" style="5" customWidth="1"/>
    <col min="13" max="13" width="47.7109375" style="8" customWidth="1"/>
    <col min="14" max="16384" width="11.42578125" style="2"/>
  </cols>
  <sheetData>
    <row r="1" spans="1:13" s="3" customFormat="1" ht="27" customHeight="1" x14ac:dyDescent="0.25">
      <c r="A1" s="115" t="str">
        <f>OBJETIVOS!A1</f>
        <v xml:space="preserve">PLAN DE ACCION PARA CONSERVACIÓN DE ESPECIES DE AVES MIGRATORIAS DE PASTIZALES DEL SUR DE SUDAMERICA Y DE SUS HABITATS
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9"/>
    </row>
    <row r="2" spans="1:13" ht="4.5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x14ac:dyDescent="0.2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3" s="95" customFormat="1" ht="38.25" customHeight="1" x14ac:dyDescent="0.4">
      <c r="A4" s="118" t="str">
        <f>OBJETIVOS!A7</f>
        <v>Promover la protección y manejo sostenible de los pastizales de importancia para las especies migratorias y los servicios ecosistemicos que proporcionan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96"/>
    </row>
    <row r="5" spans="1:13" ht="21.75" customHeight="1" x14ac:dyDescent="0.25">
      <c r="A5" s="111" t="s">
        <v>6</v>
      </c>
      <c r="B5" s="111" t="s">
        <v>198</v>
      </c>
      <c r="C5" s="111" t="s">
        <v>199</v>
      </c>
      <c r="D5" s="111" t="s">
        <v>7</v>
      </c>
      <c r="E5" s="119" t="s">
        <v>8</v>
      </c>
      <c r="F5" s="119"/>
      <c r="G5" s="111" t="s">
        <v>48</v>
      </c>
      <c r="H5" s="120" t="s">
        <v>9</v>
      </c>
      <c r="I5" s="111" t="s">
        <v>10</v>
      </c>
      <c r="J5" s="111" t="s">
        <v>201</v>
      </c>
      <c r="K5" s="111"/>
      <c r="L5" s="111" t="s">
        <v>115</v>
      </c>
    </row>
    <row r="6" spans="1:13" ht="23.25" customHeight="1" x14ac:dyDescent="0.25">
      <c r="A6" s="111"/>
      <c r="B6" s="111"/>
      <c r="C6" s="111"/>
      <c r="D6" s="111"/>
      <c r="E6" s="58" t="s">
        <v>11</v>
      </c>
      <c r="F6" s="58" t="s">
        <v>200</v>
      </c>
      <c r="G6" s="111"/>
      <c r="H6" s="120"/>
      <c r="I6" s="111"/>
      <c r="J6" s="10" t="s">
        <v>12</v>
      </c>
      <c r="K6" s="10" t="s">
        <v>202</v>
      </c>
      <c r="L6" s="111"/>
    </row>
    <row r="7" spans="1:13" s="5" customFormat="1" ht="263.25" x14ac:dyDescent="0.2">
      <c r="A7" s="35" t="s">
        <v>13</v>
      </c>
      <c r="B7" s="32" t="s">
        <v>64</v>
      </c>
      <c r="C7" s="32" t="s">
        <v>50</v>
      </c>
      <c r="D7" s="32" t="s">
        <v>203</v>
      </c>
      <c r="E7" s="34" t="s">
        <v>55</v>
      </c>
      <c r="F7" s="34" t="s">
        <v>51</v>
      </c>
      <c r="G7" s="54" t="s">
        <v>116</v>
      </c>
      <c r="H7" s="37" t="s">
        <v>207</v>
      </c>
      <c r="I7" s="36" t="s">
        <v>263</v>
      </c>
      <c r="J7" s="39" t="s">
        <v>204</v>
      </c>
      <c r="K7" s="39" t="s">
        <v>204</v>
      </c>
      <c r="L7" s="40" t="s">
        <v>123</v>
      </c>
      <c r="M7" s="12"/>
    </row>
    <row r="8" spans="1:13" s="5" customFormat="1" ht="165" customHeight="1" x14ac:dyDescent="0.2">
      <c r="A8" s="35" t="s">
        <v>14</v>
      </c>
      <c r="B8" s="32" t="s">
        <v>49</v>
      </c>
      <c r="C8" s="32" t="s">
        <v>205</v>
      </c>
      <c r="D8" s="32" t="s">
        <v>205</v>
      </c>
      <c r="E8" s="34" t="s">
        <v>55</v>
      </c>
      <c r="F8" s="34" t="s">
        <v>51</v>
      </c>
      <c r="G8" s="54" t="s">
        <v>118</v>
      </c>
      <c r="H8" s="37" t="s">
        <v>207</v>
      </c>
      <c r="I8" s="38" t="s">
        <v>264</v>
      </c>
      <c r="J8" s="39" t="s">
        <v>204</v>
      </c>
      <c r="K8" s="39" t="s">
        <v>204</v>
      </c>
      <c r="L8" s="40" t="s">
        <v>123</v>
      </c>
      <c r="M8" s="12"/>
    </row>
    <row r="9" spans="1:13" s="5" customFormat="1" ht="263.25" x14ac:dyDescent="0.2">
      <c r="A9" s="35" t="s">
        <v>15</v>
      </c>
      <c r="B9" s="31" t="s">
        <v>206</v>
      </c>
      <c r="C9" s="31" t="s">
        <v>65</v>
      </c>
      <c r="D9" s="31" t="s">
        <v>52</v>
      </c>
      <c r="E9" s="34" t="s">
        <v>51</v>
      </c>
      <c r="F9" s="34" t="s">
        <v>53</v>
      </c>
      <c r="G9" s="54" t="s">
        <v>119</v>
      </c>
      <c r="H9" s="37" t="s">
        <v>207</v>
      </c>
      <c r="I9" s="38" t="s">
        <v>264</v>
      </c>
      <c r="J9" s="39" t="s">
        <v>117</v>
      </c>
      <c r="K9" s="39" t="s">
        <v>117</v>
      </c>
      <c r="L9" s="40" t="s">
        <v>123</v>
      </c>
      <c r="M9" s="12"/>
    </row>
    <row r="10" spans="1:13" s="14" customFormat="1" ht="258.75" customHeight="1" x14ac:dyDescent="0.2">
      <c r="A10" s="35" t="s">
        <v>16</v>
      </c>
      <c r="B10" s="31" t="s">
        <v>66</v>
      </c>
      <c r="C10" s="31" t="s">
        <v>54</v>
      </c>
      <c r="D10" s="51"/>
      <c r="E10" s="33" t="s">
        <v>55</v>
      </c>
      <c r="F10" s="33" t="s">
        <v>56</v>
      </c>
      <c r="G10" s="42" t="s">
        <v>121</v>
      </c>
      <c r="H10" s="37" t="s">
        <v>207</v>
      </c>
      <c r="I10" s="38" t="s">
        <v>265</v>
      </c>
      <c r="J10" s="39" t="s">
        <v>204</v>
      </c>
      <c r="K10" s="39" t="s">
        <v>204</v>
      </c>
      <c r="L10" s="40" t="s">
        <v>124</v>
      </c>
      <c r="M10" s="13"/>
    </row>
    <row r="11" spans="1:13" s="5" customFormat="1" ht="181.5" customHeight="1" x14ac:dyDescent="0.2">
      <c r="A11" s="43" t="s">
        <v>17</v>
      </c>
      <c r="B11" s="33" t="s">
        <v>67</v>
      </c>
      <c r="C11" s="33" t="s">
        <v>211</v>
      </c>
      <c r="D11" s="52" t="s">
        <v>57</v>
      </c>
      <c r="E11" s="33" t="s">
        <v>55</v>
      </c>
      <c r="F11" s="33" t="s">
        <v>53</v>
      </c>
      <c r="G11" s="55" t="s">
        <v>120</v>
      </c>
      <c r="H11" s="45" t="s">
        <v>207</v>
      </c>
      <c r="I11" s="38" t="s">
        <v>266</v>
      </c>
      <c r="J11" s="39" t="s">
        <v>208</v>
      </c>
      <c r="K11" s="39" t="s">
        <v>204</v>
      </c>
      <c r="L11" s="40" t="s">
        <v>124</v>
      </c>
      <c r="M11" s="12"/>
    </row>
    <row r="12" spans="1:13" s="5" customFormat="1" ht="61.15" customHeight="1" x14ac:dyDescent="0.2">
      <c r="A12" s="112" t="s">
        <v>18</v>
      </c>
      <c r="B12" s="114" t="s">
        <v>213</v>
      </c>
      <c r="C12" s="33" t="s">
        <v>58</v>
      </c>
      <c r="D12" s="52" t="s">
        <v>59</v>
      </c>
      <c r="E12" s="33" t="s">
        <v>55</v>
      </c>
      <c r="F12" s="33" t="s">
        <v>51</v>
      </c>
      <c r="G12" s="46" t="s">
        <v>130</v>
      </c>
      <c r="H12" s="37" t="s">
        <v>207</v>
      </c>
      <c r="I12" s="36" t="s">
        <v>263</v>
      </c>
      <c r="J12" s="39" t="s">
        <v>117</v>
      </c>
      <c r="K12" s="39" t="s">
        <v>117</v>
      </c>
      <c r="L12" s="47" t="s">
        <v>122</v>
      </c>
      <c r="M12" s="12"/>
    </row>
    <row r="13" spans="1:13" s="5" customFormat="1" ht="263.25" x14ac:dyDescent="0.2">
      <c r="A13" s="113"/>
      <c r="B13" s="114"/>
      <c r="C13" s="33" t="s">
        <v>214</v>
      </c>
      <c r="D13" s="52" t="s">
        <v>215</v>
      </c>
      <c r="E13" s="33" t="s">
        <v>55</v>
      </c>
      <c r="F13" s="33" t="s">
        <v>53</v>
      </c>
      <c r="G13" s="48" t="s">
        <v>129</v>
      </c>
      <c r="H13" s="37" t="s">
        <v>207</v>
      </c>
      <c r="I13" s="38" t="s">
        <v>264</v>
      </c>
      <c r="J13" s="39" t="s">
        <v>204</v>
      </c>
      <c r="K13" s="39" t="s">
        <v>212</v>
      </c>
      <c r="L13" s="47" t="s">
        <v>123</v>
      </c>
      <c r="M13" s="12"/>
    </row>
    <row r="14" spans="1:13" s="5" customFormat="1" ht="263.25" x14ac:dyDescent="0.2">
      <c r="A14" s="49"/>
      <c r="B14" s="114"/>
      <c r="C14" s="33" t="s">
        <v>61</v>
      </c>
      <c r="D14" s="52" t="s">
        <v>216</v>
      </c>
      <c r="E14" s="33" t="s">
        <v>55</v>
      </c>
      <c r="F14" s="33" t="s">
        <v>53</v>
      </c>
      <c r="G14" s="48" t="s">
        <v>217</v>
      </c>
      <c r="H14" s="37" t="s">
        <v>207</v>
      </c>
      <c r="I14" s="38" t="s">
        <v>264</v>
      </c>
      <c r="J14" s="39" t="s">
        <v>204</v>
      </c>
      <c r="K14" s="39" t="s">
        <v>204</v>
      </c>
      <c r="L14" s="47" t="s">
        <v>123</v>
      </c>
      <c r="M14" s="12"/>
    </row>
    <row r="15" spans="1:13" s="5" customFormat="1" ht="165" customHeight="1" x14ac:dyDescent="0.2">
      <c r="A15" s="43" t="s">
        <v>19</v>
      </c>
      <c r="B15" s="33" t="s">
        <v>60</v>
      </c>
      <c r="C15" s="33" t="s">
        <v>62</v>
      </c>
      <c r="D15" s="52" t="s">
        <v>218</v>
      </c>
      <c r="E15" s="33" t="s">
        <v>55</v>
      </c>
      <c r="F15" s="33" t="s">
        <v>53</v>
      </c>
      <c r="G15" s="56" t="s">
        <v>125</v>
      </c>
      <c r="H15" s="50" t="s">
        <v>207</v>
      </c>
      <c r="I15" s="38" t="s">
        <v>264</v>
      </c>
      <c r="J15" s="39" t="s">
        <v>204</v>
      </c>
      <c r="K15" s="39" t="s">
        <v>204</v>
      </c>
      <c r="L15" s="40" t="s">
        <v>124</v>
      </c>
      <c r="M15" s="12"/>
    </row>
    <row r="16" spans="1:13" s="5" customFormat="1" ht="165" customHeight="1" x14ac:dyDescent="0.2">
      <c r="A16" s="43" t="s">
        <v>20</v>
      </c>
      <c r="B16" s="114" t="s">
        <v>209</v>
      </c>
      <c r="C16" s="33" t="s">
        <v>63</v>
      </c>
      <c r="D16" s="53" t="s">
        <v>126</v>
      </c>
      <c r="E16" s="33" t="s">
        <v>55</v>
      </c>
      <c r="F16" s="33" t="s">
        <v>51</v>
      </c>
      <c r="G16" s="57" t="s">
        <v>127</v>
      </c>
      <c r="H16" s="50" t="s">
        <v>207</v>
      </c>
      <c r="I16" s="36" t="s">
        <v>263</v>
      </c>
      <c r="J16" s="39" t="s">
        <v>204</v>
      </c>
      <c r="K16" s="39" t="s">
        <v>204</v>
      </c>
      <c r="L16" s="39" t="s">
        <v>124</v>
      </c>
      <c r="M16" s="12"/>
    </row>
    <row r="17" spans="1:13" s="5" customFormat="1" ht="256.5" customHeight="1" x14ac:dyDescent="0.2">
      <c r="A17" s="43" t="s">
        <v>21</v>
      </c>
      <c r="B17" s="114"/>
      <c r="C17" s="33" t="s">
        <v>210</v>
      </c>
      <c r="D17" s="53" t="s">
        <v>126</v>
      </c>
      <c r="E17" s="33" t="s">
        <v>55</v>
      </c>
      <c r="F17" s="33" t="s">
        <v>53</v>
      </c>
      <c r="G17" s="57" t="s">
        <v>128</v>
      </c>
      <c r="H17" s="50" t="s">
        <v>207</v>
      </c>
      <c r="I17" s="36" t="s">
        <v>263</v>
      </c>
      <c r="J17" s="39" t="s">
        <v>204</v>
      </c>
      <c r="K17" s="39" t="s">
        <v>204</v>
      </c>
      <c r="L17" s="39" t="s">
        <v>124</v>
      </c>
      <c r="M17" s="12"/>
    </row>
  </sheetData>
  <sheetProtection selectLockedCells="1" selectUnlockedCells="1"/>
  <mergeCells count="17">
    <mergeCell ref="I5:I6"/>
    <mergeCell ref="J5:K5"/>
    <mergeCell ref="A12:A13"/>
    <mergeCell ref="B12:B14"/>
    <mergeCell ref="B16:B17"/>
    <mergeCell ref="A1:L1"/>
    <mergeCell ref="A2:L2"/>
    <mergeCell ref="A3:L3"/>
    <mergeCell ref="A4:L4"/>
    <mergeCell ref="A5:A6"/>
    <mergeCell ref="B5:B6"/>
    <mergeCell ref="C5:C6"/>
    <mergeCell ref="L5:L6"/>
    <mergeCell ref="D5:D6"/>
    <mergeCell ref="E5:F5"/>
    <mergeCell ref="G5:G6"/>
    <mergeCell ref="H5:H6"/>
  </mergeCells>
  <pageMargins left="0.19652777777777777" right="0.19652777777777777" top="0.19652777777777777" bottom="0.19652777777777777" header="0.51180555555555551" footer="0.51180555555555551"/>
  <pageSetup paperSize="9" scale="7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zoomScale="55" zoomScaleNormal="55" workbookViewId="0">
      <pane xSplit="2" ySplit="6" topLeftCell="E15" activePane="bottomRight" state="frozen"/>
      <selection pane="topRight" activeCell="C1" sqref="C1"/>
      <selection pane="bottomLeft" activeCell="A7" sqref="A7"/>
      <selection pane="bottomRight" activeCell="I16" sqref="I16"/>
    </sheetView>
  </sheetViews>
  <sheetFormatPr defaultColWidth="11.42578125" defaultRowHeight="15.75" x14ac:dyDescent="0.2"/>
  <cols>
    <col min="1" max="1" width="8.85546875" style="15" customWidth="1"/>
    <col min="2" max="3" width="40.7109375" style="4" customWidth="1"/>
    <col min="4" max="4" width="40.7109375" style="5" customWidth="1"/>
    <col min="5" max="5" width="27.42578125" style="16" customWidth="1"/>
    <col min="6" max="6" width="30.140625" style="16" customWidth="1"/>
    <col min="7" max="7" width="26" style="4" customWidth="1"/>
    <col min="8" max="8" width="19.42578125" style="7" customWidth="1"/>
    <col min="9" max="9" width="43.140625" style="4" customWidth="1"/>
    <col min="10" max="11" width="31.85546875" style="5" customWidth="1"/>
    <col min="12" max="13" width="27.85546875" style="4" customWidth="1"/>
    <col min="14" max="16384" width="11.42578125" style="5"/>
  </cols>
  <sheetData>
    <row r="1" spans="1:13" s="18" customFormat="1" ht="23.25" customHeight="1" x14ac:dyDescent="0.2">
      <c r="A1" s="115" t="str">
        <f>OBJETIVOS!A1</f>
        <v xml:space="preserve">PLAN DE ACCION PARA CONSERVACIÓN DE ESPECIES DE AVES MIGRATORIAS DE PASTIZALES DEL SUR DE SUDAMERICA Y DE SUS HABITATS
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7"/>
    </row>
    <row r="2" spans="1:13" ht="7.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2"/>
    </row>
    <row r="3" spans="1:13" x14ac:dyDescent="0.2">
      <c r="A3" s="117" t="s">
        <v>22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2"/>
    </row>
    <row r="4" spans="1:13" ht="49.5" customHeight="1" x14ac:dyDescent="0.2">
      <c r="A4" s="118" t="str">
        <f>[1]OBJETIVOS!A10</f>
        <v xml:space="preserve">Desarrollar y coordinar programas de monitoreo e investigación de las especies del MdE, sus hábitats y ecosistemas de pastizales.
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2"/>
    </row>
    <row r="5" spans="1:13" ht="15.75" customHeight="1" x14ac:dyDescent="0.2">
      <c r="A5" s="121" t="s">
        <v>6</v>
      </c>
      <c r="B5" s="111" t="s">
        <v>198</v>
      </c>
      <c r="C5" s="111" t="s">
        <v>199</v>
      </c>
      <c r="D5" s="111" t="s">
        <v>7</v>
      </c>
      <c r="E5" s="119" t="s">
        <v>8</v>
      </c>
      <c r="F5" s="119"/>
      <c r="G5" s="111" t="s">
        <v>48</v>
      </c>
      <c r="H5" s="120" t="s">
        <v>9</v>
      </c>
      <c r="I5" s="111" t="s">
        <v>10</v>
      </c>
      <c r="J5" s="111" t="s">
        <v>201</v>
      </c>
      <c r="K5" s="111"/>
      <c r="L5" s="111" t="s">
        <v>115</v>
      </c>
      <c r="M5" s="111" t="s">
        <v>132</v>
      </c>
    </row>
    <row r="6" spans="1:13" ht="30" customHeight="1" x14ac:dyDescent="0.2">
      <c r="A6" s="121"/>
      <c r="B6" s="111"/>
      <c r="C6" s="111"/>
      <c r="D6" s="111"/>
      <c r="E6" s="11" t="s">
        <v>11</v>
      </c>
      <c r="F6" s="11" t="s">
        <v>200</v>
      </c>
      <c r="G6" s="111"/>
      <c r="H6" s="120"/>
      <c r="I6" s="111"/>
      <c r="J6" s="10" t="s">
        <v>12</v>
      </c>
      <c r="K6" s="10" t="s">
        <v>219</v>
      </c>
      <c r="L6" s="111"/>
      <c r="M6" s="111"/>
    </row>
    <row r="7" spans="1:13" s="13" customFormat="1" ht="252" customHeight="1" x14ac:dyDescent="0.2">
      <c r="A7" s="60" t="s">
        <v>23</v>
      </c>
      <c r="B7" s="59" t="s">
        <v>69</v>
      </c>
      <c r="C7" s="59" t="s">
        <v>133</v>
      </c>
      <c r="D7" s="59" t="s">
        <v>194</v>
      </c>
      <c r="E7" s="61" t="s">
        <v>56</v>
      </c>
      <c r="F7" s="61" t="s">
        <v>131</v>
      </c>
      <c r="G7" s="62" t="s">
        <v>70</v>
      </c>
      <c r="H7" s="63" t="s">
        <v>207</v>
      </c>
      <c r="I7" s="38" t="s">
        <v>264</v>
      </c>
      <c r="J7" s="39" t="s">
        <v>208</v>
      </c>
      <c r="K7" s="39" t="s">
        <v>204</v>
      </c>
      <c r="L7" s="62" t="s">
        <v>123</v>
      </c>
      <c r="M7" s="62"/>
    </row>
    <row r="8" spans="1:13" s="13" customFormat="1" ht="258.75" customHeight="1" x14ac:dyDescent="0.2">
      <c r="A8" s="64" t="s">
        <v>24</v>
      </c>
      <c r="B8" s="65" t="s">
        <v>148</v>
      </c>
      <c r="C8" s="47" t="s">
        <v>71</v>
      </c>
      <c r="D8" s="59" t="s">
        <v>220</v>
      </c>
      <c r="E8" s="61" t="s">
        <v>56</v>
      </c>
      <c r="F8" s="61" t="s">
        <v>131</v>
      </c>
      <c r="G8" s="47" t="s">
        <v>221</v>
      </c>
      <c r="H8" s="50" t="s">
        <v>207</v>
      </c>
      <c r="I8" s="38" t="s">
        <v>264</v>
      </c>
      <c r="J8" s="39" t="s">
        <v>212</v>
      </c>
      <c r="K8" s="39" t="s">
        <v>212</v>
      </c>
      <c r="L8" s="66" t="s">
        <v>124</v>
      </c>
      <c r="M8" s="47" t="s">
        <v>228</v>
      </c>
    </row>
    <row r="9" spans="1:13" s="13" customFormat="1" ht="243.75" customHeight="1" x14ac:dyDescent="0.2">
      <c r="A9" s="64" t="s">
        <v>25</v>
      </c>
      <c r="B9" s="47" t="s">
        <v>72</v>
      </c>
      <c r="C9" s="47" t="s">
        <v>73</v>
      </c>
      <c r="D9" s="62" t="s">
        <v>222</v>
      </c>
      <c r="E9" s="61" t="s">
        <v>56</v>
      </c>
      <c r="F9" s="61" t="s">
        <v>53</v>
      </c>
      <c r="G9" s="47" t="s">
        <v>74</v>
      </c>
      <c r="H9" s="50" t="s">
        <v>207</v>
      </c>
      <c r="I9" s="38" t="s">
        <v>262</v>
      </c>
      <c r="J9" s="39" t="s">
        <v>204</v>
      </c>
      <c r="K9" s="39" t="s">
        <v>204</v>
      </c>
      <c r="L9" s="66" t="s">
        <v>123</v>
      </c>
      <c r="M9" s="47"/>
    </row>
    <row r="10" spans="1:13" s="12" customFormat="1" ht="256.5" customHeight="1" x14ac:dyDescent="0.2">
      <c r="A10" s="64" t="s">
        <v>26</v>
      </c>
      <c r="B10" s="47" t="s">
        <v>75</v>
      </c>
      <c r="C10" s="47" t="s">
        <v>73</v>
      </c>
      <c r="D10" s="47" t="s">
        <v>223</v>
      </c>
      <c r="E10" s="61" t="s">
        <v>56</v>
      </c>
      <c r="F10" s="61" t="s">
        <v>53</v>
      </c>
      <c r="G10" s="47" t="s">
        <v>76</v>
      </c>
      <c r="H10" s="50" t="s">
        <v>207</v>
      </c>
      <c r="I10" s="38" t="s">
        <v>264</v>
      </c>
      <c r="J10" s="39" t="s">
        <v>204</v>
      </c>
      <c r="K10" s="39" t="s">
        <v>204</v>
      </c>
      <c r="L10" s="66" t="s">
        <v>123</v>
      </c>
      <c r="M10" s="47"/>
    </row>
    <row r="11" spans="1:13" ht="263.25" x14ac:dyDescent="0.2">
      <c r="A11" s="64" t="s">
        <v>134</v>
      </c>
      <c r="B11" s="47" t="s">
        <v>77</v>
      </c>
      <c r="C11" s="47" t="s">
        <v>73</v>
      </c>
      <c r="D11" s="47" t="s">
        <v>149</v>
      </c>
      <c r="E11" s="61" t="s">
        <v>56</v>
      </c>
      <c r="F11" s="61" t="s">
        <v>53</v>
      </c>
      <c r="G11" s="47" t="s">
        <v>78</v>
      </c>
      <c r="H11" s="50" t="s">
        <v>207</v>
      </c>
      <c r="I11" s="36" t="s">
        <v>263</v>
      </c>
      <c r="J11" s="39" t="s">
        <v>204</v>
      </c>
      <c r="K11" s="39" t="s">
        <v>204</v>
      </c>
      <c r="L11" s="66" t="s">
        <v>123</v>
      </c>
      <c r="M11" s="47" t="s">
        <v>229</v>
      </c>
    </row>
    <row r="12" spans="1:13" ht="141.75" customHeight="1" x14ac:dyDescent="0.2">
      <c r="A12" s="64" t="s">
        <v>135</v>
      </c>
      <c r="B12" s="47" t="s">
        <v>79</v>
      </c>
      <c r="C12" s="47" t="s">
        <v>73</v>
      </c>
      <c r="D12" s="47" t="s">
        <v>150</v>
      </c>
      <c r="E12" s="61" t="s">
        <v>56</v>
      </c>
      <c r="F12" s="61" t="s">
        <v>53</v>
      </c>
      <c r="G12" s="47" t="s">
        <v>80</v>
      </c>
      <c r="H12" s="50" t="s">
        <v>207</v>
      </c>
      <c r="I12" s="38" t="s">
        <v>267</v>
      </c>
      <c r="J12" s="39" t="s">
        <v>204</v>
      </c>
      <c r="K12" s="39" t="s">
        <v>204</v>
      </c>
      <c r="L12" s="66" t="s">
        <v>123</v>
      </c>
      <c r="M12" s="47"/>
    </row>
    <row r="13" spans="1:13" ht="283.5" x14ac:dyDescent="0.2">
      <c r="A13" s="64" t="s">
        <v>136</v>
      </c>
      <c r="B13" s="47" t="s">
        <v>81</v>
      </c>
      <c r="C13" s="47" t="s">
        <v>224</v>
      </c>
      <c r="D13" s="47" t="s">
        <v>82</v>
      </c>
      <c r="E13" s="61" t="s">
        <v>56</v>
      </c>
      <c r="F13" s="61" t="s">
        <v>53</v>
      </c>
      <c r="G13" s="47" t="s">
        <v>83</v>
      </c>
      <c r="H13" s="50" t="s">
        <v>207</v>
      </c>
      <c r="I13" s="38" t="s">
        <v>268</v>
      </c>
      <c r="J13" s="39" t="s">
        <v>204</v>
      </c>
      <c r="K13" s="39" t="s">
        <v>204</v>
      </c>
      <c r="L13" s="66" t="s">
        <v>123</v>
      </c>
      <c r="M13" s="47"/>
    </row>
    <row r="14" spans="1:13" ht="243" x14ac:dyDescent="0.2">
      <c r="A14" s="64" t="s">
        <v>137</v>
      </c>
      <c r="B14" s="47" t="s">
        <v>84</v>
      </c>
      <c r="C14" s="47" t="s">
        <v>141</v>
      </c>
      <c r="D14" s="47" t="s">
        <v>142</v>
      </c>
      <c r="E14" s="61" t="s">
        <v>56</v>
      </c>
      <c r="F14" s="33" t="s">
        <v>51</v>
      </c>
      <c r="G14" s="47" t="s">
        <v>140</v>
      </c>
      <c r="H14" s="50"/>
      <c r="I14" s="38" t="s">
        <v>262</v>
      </c>
      <c r="J14" s="39" t="s">
        <v>117</v>
      </c>
      <c r="K14" s="39" t="s">
        <v>117</v>
      </c>
      <c r="L14" s="66" t="s">
        <v>124</v>
      </c>
      <c r="M14" s="47"/>
    </row>
    <row r="15" spans="1:13" ht="222" customHeight="1" x14ac:dyDescent="0.2">
      <c r="A15" s="64" t="s">
        <v>138</v>
      </c>
      <c r="B15" s="47" t="s">
        <v>225</v>
      </c>
      <c r="C15" s="47" t="s">
        <v>143</v>
      </c>
      <c r="D15" s="47" t="s">
        <v>226</v>
      </c>
      <c r="E15" s="61" t="s">
        <v>56</v>
      </c>
      <c r="F15" s="33" t="s">
        <v>51</v>
      </c>
      <c r="G15" s="47" t="s">
        <v>144</v>
      </c>
      <c r="H15" s="50" t="s">
        <v>207</v>
      </c>
      <c r="I15" s="38" t="s">
        <v>264</v>
      </c>
      <c r="J15" s="39" t="s">
        <v>145</v>
      </c>
      <c r="K15" s="39" t="s">
        <v>204</v>
      </c>
      <c r="L15" s="66" t="s">
        <v>124</v>
      </c>
      <c r="M15" s="47"/>
    </row>
    <row r="16" spans="1:13" ht="263.25" x14ac:dyDescent="0.2">
      <c r="A16" s="49" t="s">
        <v>139</v>
      </c>
      <c r="B16" s="33" t="s">
        <v>68</v>
      </c>
      <c r="C16" s="33" t="s">
        <v>227</v>
      </c>
      <c r="D16" s="34" t="s">
        <v>146</v>
      </c>
      <c r="E16" s="33" t="s">
        <v>55</v>
      </c>
      <c r="F16" s="33" t="s">
        <v>51</v>
      </c>
      <c r="G16" s="48" t="s">
        <v>147</v>
      </c>
      <c r="H16" s="37" t="s">
        <v>207</v>
      </c>
      <c r="I16" s="38" t="s">
        <v>264</v>
      </c>
      <c r="J16" s="39" t="s">
        <v>204</v>
      </c>
      <c r="K16" s="39" t="s">
        <v>204</v>
      </c>
      <c r="L16" s="66" t="s">
        <v>124</v>
      </c>
      <c r="M16" s="47"/>
    </row>
    <row r="17" spans="12:12" x14ac:dyDescent="0.2">
      <c r="L17" s="67"/>
    </row>
  </sheetData>
  <sheetProtection selectLockedCells="1" selectUnlockedCells="1"/>
  <mergeCells count="15">
    <mergeCell ref="M5:M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</mergeCells>
  <pageMargins left="0.19652777777777777" right="0.19652777777777777" top="0.19652777777777777" bottom="0.19652777777777777" header="0.51180555555555551" footer="0.51180555555555551"/>
  <pageSetup paperSize="9" scale="75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topLeftCell="C9" zoomScale="55" zoomScaleNormal="55" workbookViewId="0">
      <selection activeCell="I11" sqref="I11"/>
    </sheetView>
  </sheetViews>
  <sheetFormatPr defaultColWidth="11.42578125" defaultRowHeight="15.75" x14ac:dyDescent="0.25"/>
  <cols>
    <col min="1" max="1" width="8.85546875" style="19" customWidth="1"/>
    <col min="2" max="4" width="40.7109375" style="2" customWidth="1"/>
    <col min="5" max="6" width="16.42578125" style="20" customWidth="1"/>
    <col min="7" max="7" width="26" style="19" customWidth="1"/>
    <col min="8" max="8" width="19.42578125" style="21" customWidth="1"/>
    <col min="9" max="9" width="43.140625" style="19" customWidth="1"/>
    <col min="10" max="10" width="31.85546875" style="2" customWidth="1"/>
    <col min="11" max="11" width="31.85546875" style="5" customWidth="1"/>
    <col min="12" max="12" width="27.85546875" style="19" customWidth="1"/>
    <col min="13" max="13" width="47.7109375" style="2" customWidth="1"/>
    <col min="14" max="16384" width="11.42578125" style="2"/>
  </cols>
  <sheetData>
    <row r="1" spans="1:13" s="3" customFormat="1" ht="25.5" customHeight="1" x14ac:dyDescent="0.25">
      <c r="A1" s="115" t="str">
        <f>OBJETIVOS!A1</f>
        <v xml:space="preserve">PLAN DE ACCION PARA CONSERVACIÓN DE ESPECIES DE AVES MIGRATORIAS DE PASTIZALES DEL SUR DE SUDAMERICA Y DE SUS HABITATS
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3" ht="5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3" x14ac:dyDescent="0.25">
      <c r="A3" s="123" t="s">
        <v>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ht="45.75" customHeight="1" x14ac:dyDescent="0.25">
      <c r="A4" s="118" t="str">
        <f>[1]OBJETIVOS!A13</f>
        <v xml:space="preserve">Generar conciencia sobre la importancia de los pastizales naturales y las especies amenazadas.
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3" ht="21.75" customHeight="1" x14ac:dyDescent="0.25">
      <c r="A5" s="111" t="s">
        <v>6</v>
      </c>
      <c r="B5" s="111" t="s">
        <v>198</v>
      </c>
      <c r="C5" s="111" t="s">
        <v>199</v>
      </c>
      <c r="D5" s="111" t="s">
        <v>7</v>
      </c>
      <c r="E5" s="119" t="s">
        <v>8</v>
      </c>
      <c r="F5" s="119"/>
      <c r="G5" s="111" t="s">
        <v>48</v>
      </c>
      <c r="H5" s="120" t="s">
        <v>9</v>
      </c>
      <c r="I5" s="111" t="s">
        <v>10</v>
      </c>
      <c r="J5" s="111" t="s">
        <v>201</v>
      </c>
      <c r="K5" s="111"/>
      <c r="L5" s="111" t="s">
        <v>132</v>
      </c>
    </row>
    <row r="6" spans="1:13" ht="21" customHeight="1" x14ac:dyDescent="0.25">
      <c r="A6" s="111"/>
      <c r="B6" s="111"/>
      <c r="C6" s="111"/>
      <c r="D6" s="111"/>
      <c r="E6" s="11" t="s">
        <v>11</v>
      </c>
      <c r="F6" s="11" t="s">
        <v>200</v>
      </c>
      <c r="G6" s="111"/>
      <c r="H6" s="120"/>
      <c r="I6" s="111"/>
      <c r="J6" s="10" t="s">
        <v>12</v>
      </c>
      <c r="K6" s="10" t="s">
        <v>219</v>
      </c>
      <c r="L6" s="111"/>
    </row>
    <row r="7" spans="1:13" ht="130.5" customHeight="1" x14ac:dyDescent="0.3">
      <c r="A7" s="68" t="s">
        <v>27</v>
      </c>
      <c r="B7" s="47" t="s">
        <v>85</v>
      </c>
      <c r="C7" s="47" t="s">
        <v>159</v>
      </c>
      <c r="D7" s="47" t="s">
        <v>86</v>
      </c>
      <c r="E7" s="69" t="s">
        <v>55</v>
      </c>
      <c r="F7" s="69" t="s">
        <v>53</v>
      </c>
      <c r="G7" s="39" t="s">
        <v>161</v>
      </c>
      <c r="H7" s="50" t="s">
        <v>230</v>
      </c>
      <c r="I7" s="38" t="s">
        <v>264</v>
      </c>
      <c r="J7" s="39" t="s">
        <v>204</v>
      </c>
      <c r="K7" s="39" t="s">
        <v>204</v>
      </c>
      <c r="L7" s="62" t="s">
        <v>123</v>
      </c>
      <c r="M7" s="70"/>
    </row>
    <row r="8" spans="1:13" ht="130.5" customHeight="1" x14ac:dyDescent="0.3">
      <c r="A8" s="68" t="s">
        <v>28</v>
      </c>
      <c r="B8" s="47" t="s">
        <v>158</v>
      </c>
      <c r="C8" s="47" t="s">
        <v>160</v>
      </c>
      <c r="D8" s="47" t="s">
        <v>86</v>
      </c>
      <c r="E8" s="69" t="s">
        <v>55</v>
      </c>
      <c r="F8" s="69" t="s">
        <v>53</v>
      </c>
      <c r="G8" s="39" t="s">
        <v>87</v>
      </c>
      <c r="H8" s="50" t="s">
        <v>230</v>
      </c>
      <c r="I8" s="38" t="s">
        <v>264</v>
      </c>
      <c r="J8" s="39" t="s">
        <v>204</v>
      </c>
      <c r="K8" s="39" t="s">
        <v>204</v>
      </c>
      <c r="L8" s="62" t="s">
        <v>123</v>
      </c>
      <c r="M8" s="70"/>
    </row>
    <row r="9" spans="1:13" ht="176.25" customHeight="1" x14ac:dyDescent="0.3">
      <c r="A9" s="68" t="s">
        <v>162</v>
      </c>
      <c r="B9" s="47" t="s">
        <v>231</v>
      </c>
      <c r="C9" s="47" t="s">
        <v>151</v>
      </c>
      <c r="D9" s="47" t="s">
        <v>88</v>
      </c>
      <c r="E9" s="69" t="s">
        <v>56</v>
      </c>
      <c r="F9" s="69" t="s">
        <v>155</v>
      </c>
      <c r="G9" s="39" t="s">
        <v>157</v>
      </c>
      <c r="H9" s="50" t="s">
        <v>230</v>
      </c>
      <c r="I9" s="38" t="s">
        <v>264</v>
      </c>
      <c r="J9" s="39" t="s">
        <v>204</v>
      </c>
      <c r="K9" s="39" t="s">
        <v>204</v>
      </c>
      <c r="L9" s="62" t="s">
        <v>123</v>
      </c>
      <c r="M9" s="70"/>
    </row>
    <row r="10" spans="1:13" ht="178.5" customHeight="1" x14ac:dyDescent="0.3">
      <c r="A10" s="68" t="s">
        <v>163</v>
      </c>
      <c r="B10" s="47" t="s">
        <v>232</v>
      </c>
      <c r="C10" s="39" t="s">
        <v>152</v>
      </c>
      <c r="D10" s="47" t="s">
        <v>88</v>
      </c>
      <c r="E10" s="69" t="s">
        <v>233</v>
      </c>
      <c r="F10" s="69" t="s">
        <v>53</v>
      </c>
      <c r="G10" s="39" t="s">
        <v>156</v>
      </c>
      <c r="H10" s="50" t="s">
        <v>230</v>
      </c>
      <c r="I10" s="38" t="s">
        <v>264</v>
      </c>
      <c r="J10" s="39" t="s">
        <v>204</v>
      </c>
      <c r="K10" s="39" t="s">
        <v>204</v>
      </c>
      <c r="L10" s="62" t="s">
        <v>123</v>
      </c>
      <c r="M10" s="70"/>
    </row>
    <row r="11" spans="1:13" ht="200.25" customHeight="1" x14ac:dyDescent="0.3">
      <c r="A11" s="68" t="s">
        <v>164</v>
      </c>
      <c r="B11" s="39" t="s">
        <v>89</v>
      </c>
      <c r="C11" s="39" t="s">
        <v>90</v>
      </c>
      <c r="D11" s="39" t="s">
        <v>234</v>
      </c>
      <c r="E11" s="69" t="s">
        <v>55</v>
      </c>
      <c r="F11" s="69" t="s">
        <v>53</v>
      </c>
      <c r="G11" s="47" t="s">
        <v>91</v>
      </c>
      <c r="H11" s="50" t="s">
        <v>230</v>
      </c>
      <c r="I11" s="38" t="s">
        <v>264</v>
      </c>
      <c r="J11" s="39" t="s">
        <v>204</v>
      </c>
      <c r="K11" s="39" t="s">
        <v>204</v>
      </c>
      <c r="L11" s="62" t="s">
        <v>124</v>
      </c>
      <c r="M11" s="70"/>
    </row>
    <row r="12" spans="1:13" ht="20.25" x14ac:dyDescent="0.3">
      <c r="A12" s="71"/>
      <c r="B12" s="70"/>
      <c r="C12" s="70"/>
      <c r="D12" s="70"/>
      <c r="E12" s="72"/>
      <c r="F12" s="72"/>
      <c r="G12" s="71"/>
      <c r="H12" s="73"/>
      <c r="I12" s="71"/>
      <c r="J12" s="70"/>
      <c r="K12" s="74"/>
      <c r="L12" s="71"/>
      <c r="M12" s="70"/>
    </row>
    <row r="13" spans="1:13" ht="20.25" x14ac:dyDescent="0.3">
      <c r="A13" s="71"/>
      <c r="B13" s="70"/>
      <c r="C13" s="70"/>
      <c r="D13" s="70"/>
      <c r="E13" s="72"/>
      <c r="F13" s="72"/>
      <c r="G13" s="71"/>
      <c r="H13" s="73"/>
      <c r="I13" s="71"/>
      <c r="J13" s="70"/>
      <c r="K13" s="74"/>
      <c r="L13" s="71"/>
      <c r="M13" s="70"/>
    </row>
  </sheetData>
  <sheetProtection selectLockedCells="1" selectUnlockedCells="1"/>
  <mergeCells count="14"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</mergeCells>
  <pageMargins left="0.19652777777777777" right="0.19652777777777777" top="0.19652777777777777" bottom="0.19652777777777777" header="0.51180555555555551" footer="0.51180555555555551"/>
  <pageSetup paperSize="9" scale="75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topLeftCell="A14" zoomScale="55" zoomScaleNormal="55" workbookViewId="0">
      <selection activeCell="I16" sqref="I16"/>
    </sheetView>
  </sheetViews>
  <sheetFormatPr defaultColWidth="11.42578125" defaultRowHeight="35.1" customHeight="1" x14ac:dyDescent="0.25"/>
  <cols>
    <col min="1" max="1" width="8.85546875" style="22" customWidth="1"/>
    <col min="2" max="2" width="40.7109375" style="19" customWidth="1"/>
    <col min="3" max="4" width="40.7109375" style="2" customWidth="1"/>
    <col min="5" max="6" width="16.42578125" style="20" customWidth="1"/>
    <col min="7" max="7" width="26" style="19" customWidth="1"/>
    <col min="8" max="8" width="19.42578125" style="21" customWidth="1"/>
    <col min="9" max="9" width="43.140625" style="19" customWidth="1"/>
    <col min="10" max="11" width="31.85546875" style="2" customWidth="1"/>
    <col min="12" max="13" width="27.85546875" style="2" customWidth="1"/>
    <col min="14" max="16384" width="11.42578125" style="2"/>
  </cols>
  <sheetData>
    <row r="1" spans="1:13" s="3" customFormat="1" ht="25.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3" ht="6.7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3" ht="15.75" x14ac:dyDescent="0.25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s="95" customFormat="1" ht="39" customHeight="1" x14ac:dyDescent="0.4">
      <c r="A4" s="124" t="str">
        <f>OBJETIVOS!A16</f>
        <v xml:space="preserve">Desarollar y fortalecer las políticas públicas y privadas para la conservación de los pastizales naturales y promover la colaboración con el sector productivo y la sociedad civil.
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15.75" customHeight="1" x14ac:dyDescent="0.25">
      <c r="A5" s="121" t="s">
        <v>6</v>
      </c>
      <c r="B5" s="111" t="s">
        <v>198</v>
      </c>
      <c r="C5" s="111" t="s">
        <v>199</v>
      </c>
      <c r="D5" s="111" t="s">
        <v>7</v>
      </c>
      <c r="E5" s="119" t="s">
        <v>8</v>
      </c>
      <c r="F5" s="119"/>
      <c r="G5" s="111" t="s">
        <v>48</v>
      </c>
      <c r="H5" s="120" t="s">
        <v>9</v>
      </c>
      <c r="I5" s="111" t="s">
        <v>10</v>
      </c>
      <c r="J5" s="111" t="s">
        <v>201</v>
      </c>
      <c r="K5" s="111"/>
      <c r="L5" s="111" t="s">
        <v>115</v>
      </c>
      <c r="M5" s="111" t="s">
        <v>132</v>
      </c>
    </row>
    <row r="6" spans="1:13" ht="24" customHeight="1" x14ac:dyDescent="0.25">
      <c r="A6" s="121"/>
      <c r="B6" s="111"/>
      <c r="C6" s="111"/>
      <c r="D6" s="111"/>
      <c r="E6" s="11" t="s">
        <v>11</v>
      </c>
      <c r="F6" s="11" t="s">
        <v>200</v>
      </c>
      <c r="G6" s="111"/>
      <c r="H6" s="120"/>
      <c r="I6" s="111"/>
      <c r="J6" s="10" t="s">
        <v>12</v>
      </c>
      <c r="K6" s="10" t="s">
        <v>219</v>
      </c>
      <c r="L6" s="111"/>
      <c r="M6" s="111"/>
    </row>
    <row r="7" spans="1:13" s="23" customFormat="1" ht="228" customHeight="1" x14ac:dyDescent="0.2">
      <c r="A7" s="35" t="s">
        <v>30</v>
      </c>
      <c r="B7" s="36" t="s">
        <v>92</v>
      </c>
      <c r="C7" s="36" t="s">
        <v>93</v>
      </c>
      <c r="D7" s="36" t="s">
        <v>235</v>
      </c>
      <c r="E7" s="69" t="s">
        <v>55</v>
      </c>
      <c r="F7" s="69" t="s">
        <v>53</v>
      </c>
      <c r="G7" s="36" t="s">
        <v>166</v>
      </c>
      <c r="H7" s="66" t="s">
        <v>94</v>
      </c>
      <c r="I7" s="75" t="s">
        <v>236</v>
      </c>
      <c r="J7" s="39" t="s">
        <v>204</v>
      </c>
      <c r="K7" s="39" t="s">
        <v>204</v>
      </c>
      <c r="L7" s="62" t="s">
        <v>124</v>
      </c>
      <c r="M7" s="62"/>
    </row>
    <row r="8" spans="1:13" s="23" customFormat="1" ht="264.75" customHeight="1" x14ac:dyDescent="0.2">
      <c r="A8" s="35" t="s">
        <v>31</v>
      </c>
      <c r="B8" s="36" t="s">
        <v>176</v>
      </c>
      <c r="C8" s="36" t="s">
        <v>177</v>
      </c>
      <c r="D8" s="36" t="s">
        <v>237</v>
      </c>
      <c r="E8" s="69" t="s">
        <v>55</v>
      </c>
      <c r="F8" s="69" t="s">
        <v>238</v>
      </c>
      <c r="G8" s="36" t="s">
        <v>167</v>
      </c>
      <c r="H8" s="82" t="s">
        <v>230</v>
      </c>
      <c r="I8" s="38" t="s">
        <v>264</v>
      </c>
      <c r="J8" s="39" t="s">
        <v>204</v>
      </c>
      <c r="K8" s="39" t="s">
        <v>204</v>
      </c>
      <c r="L8" s="62" t="s">
        <v>123</v>
      </c>
      <c r="M8" s="62"/>
    </row>
    <row r="9" spans="1:13" s="23" customFormat="1" ht="228" customHeight="1" x14ac:dyDescent="0.2">
      <c r="A9" s="35" t="s">
        <v>32</v>
      </c>
      <c r="B9" s="36" t="s">
        <v>178</v>
      </c>
      <c r="C9" s="36" t="s">
        <v>239</v>
      </c>
      <c r="D9" s="36" t="s">
        <v>240</v>
      </c>
      <c r="E9" s="69" t="s">
        <v>55</v>
      </c>
      <c r="F9" s="69" t="s">
        <v>53</v>
      </c>
      <c r="G9" s="36" t="s">
        <v>168</v>
      </c>
      <c r="H9" s="36" t="s">
        <v>241</v>
      </c>
      <c r="I9" s="38" t="s">
        <v>264</v>
      </c>
      <c r="J9" s="36" t="s">
        <v>204</v>
      </c>
      <c r="K9" s="36" t="s">
        <v>204</v>
      </c>
      <c r="L9" s="62" t="s">
        <v>123</v>
      </c>
      <c r="M9" s="76" t="s">
        <v>95</v>
      </c>
    </row>
    <row r="10" spans="1:13" ht="228" customHeight="1" x14ac:dyDescent="0.25">
      <c r="A10" s="35" t="s">
        <v>33</v>
      </c>
      <c r="B10" s="36" t="s">
        <v>96</v>
      </c>
      <c r="C10" s="65" t="s">
        <v>179</v>
      </c>
      <c r="D10" s="65"/>
      <c r="E10" s="69" t="s">
        <v>153</v>
      </c>
      <c r="F10" s="69" t="s">
        <v>154</v>
      </c>
      <c r="G10" s="36" t="s">
        <v>169</v>
      </c>
      <c r="H10" s="77"/>
      <c r="I10" s="38" t="s">
        <v>269</v>
      </c>
      <c r="J10" s="39" t="s">
        <v>117</v>
      </c>
      <c r="K10" s="39" t="s">
        <v>117</v>
      </c>
      <c r="L10" s="62" t="s">
        <v>123</v>
      </c>
      <c r="M10" s="62"/>
    </row>
    <row r="11" spans="1:13" ht="228" customHeight="1" x14ac:dyDescent="0.25">
      <c r="A11" s="35" t="s">
        <v>34</v>
      </c>
      <c r="B11" s="36" t="s">
        <v>180</v>
      </c>
      <c r="C11" s="36" t="s">
        <v>181</v>
      </c>
      <c r="D11" s="65" t="s">
        <v>242</v>
      </c>
      <c r="E11" s="69" t="s">
        <v>55</v>
      </c>
      <c r="F11" s="69" t="s">
        <v>53</v>
      </c>
      <c r="G11" s="36" t="s">
        <v>243</v>
      </c>
      <c r="H11" s="83" t="s">
        <v>230</v>
      </c>
      <c r="I11" s="38" t="s">
        <v>270</v>
      </c>
      <c r="J11" s="39" t="s">
        <v>204</v>
      </c>
      <c r="K11" s="39" t="s">
        <v>204</v>
      </c>
      <c r="L11" s="62" t="s">
        <v>124</v>
      </c>
      <c r="M11" s="62"/>
    </row>
    <row r="12" spans="1:13" ht="228" customHeight="1" x14ac:dyDescent="0.25">
      <c r="A12" s="78" t="s">
        <v>35</v>
      </c>
      <c r="B12" s="79" t="s">
        <v>97</v>
      </c>
      <c r="C12" s="41" t="s">
        <v>98</v>
      </c>
      <c r="D12" s="41" t="s">
        <v>244</v>
      </c>
      <c r="E12" s="69" t="s">
        <v>55</v>
      </c>
      <c r="F12" s="69" t="s">
        <v>53</v>
      </c>
      <c r="G12" s="79" t="s">
        <v>170</v>
      </c>
      <c r="H12" s="80"/>
      <c r="I12" s="36" t="s">
        <v>271</v>
      </c>
      <c r="J12" s="39" t="s">
        <v>204</v>
      </c>
      <c r="K12" s="39" t="s">
        <v>204</v>
      </c>
      <c r="L12" s="62" t="s">
        <v>123</v>
      </c>
      <c r="M12" s="62"/>
    </row>
    <row r="13" spans="1:13" ht="228" customHeight="1" x14ac:dyDescent="0.25">
      <c r="A13" s="84" t="s">
        <v>36</v>
      </c>
      <c r="B13" s="85" t="s">
        <v>99</v>
      </c>
      <c r="C13" s="86" t="s">
        <v>172</v>
      </c>
      <c r="D13" s="86"/>
      <c r="E13" s="69" t="s">
        <v>153</v>
      </c>
      <c r="F13" s="69" t="s">
        <v>154</v>
      </c>
      <c r="G13" s="85" t="s">
        <v>171</v>
      </c>
      <c r="H13" s="87" t="s">
        <v>100</v>
      </c>
      <c r="I13" s="36" t="s">
        <v>272</v>
      </c>
      <c r="J13" s="39" t="s">
        <v>204</v>
      </c>
      <c r="K13" s="39" t="s">
        <v>204</v>
      </c>
      <c r="L13" s="62" t="s">
        <v>123</v>
      </c>
      <c r="M13" s="62"/>
    </row>
    <row r="14" spans="1:13" ht="228" customHeight="1" x14ac:dyDescent="0.25">
      <c r="A14" s="84" t="s">
        <v>101</v>
      </c>
      <c r="B14" s="85" t="s">
        <v>102</v>
      </c>
      <c r="C14" s="86" t="s">
        <v>245</v>
      </c>
      <c r="D14" s="86" t="s">
        <v>246</v>
      </c>
      <c r="E14" s="69" t="s">
        <v>55</v>
      </c>
      <c r="F14" s="69" t="s">
        <v>53</v>
      </c>
      <c r="G14" s="85" t="s">
        <v>173</v>
      </c>
      <c r="H14" s="87" t="s">
        <v>100</v>
      </c>
      <c r="I14" s="38" t="s">
        <v>264</v>
      </c>
      <c r="J14" s="39" t="s">
        <v>204</v>
      </c>
      <c r="K14" s="39" t="s">
        <v>204</v>
      </c>
      <c r="L14" s="62" t="s">
        <v>123</v>
      </c>
      <c r="M14" s="62"/>
    </row>
    <row r="15" spans="1:13" ht="160.5" customHeight="1" x14ac:dyDescent="0.25">
      <c r="A15" s="84" t="s">
        <v>103</v>
      </c>
      <c r="B15" s="85" t="s">
        <v>104</v>
      </c>
      <c r="C15" s="86" t="s">
        <v>247</v>
      </c>
      <c r="D15" s="86" t="s">
        <v>248</v>
      </c>
      <c r="E15" s="69" t="s">
        <v>55</v>
      </c>
      <c r="F15" s="69" t="s">
        <v>53</v>
      </c>
      <c r="G15" s="85" t="s">
        <v>174</v>
      </c>
      <c r="H15" s="87" t="s">
        <v>105</v>
      </c>
      <c r="I15" s="36" t="s">
        <v>263</v>
      </c>
      <c r="J15" s="39" t="s">
        <v>204</v>
      </c>
      <c r="K15" s="39" t="s">
        <v>204</v>
      </c>
      <c r="L15" s="62" t="s">
        <v>124</v>
      </c>
      <c r="M15" s="62"/>
    </row>
    <row r="16" spans="1:13" ht="237.75" customHeight="1" x14ac:dyDescent="0.25">
      <c r="A16" s="84" t="s">
        <v>106</v>
      </c>
      <c r="B16" s="44" t="s">
        <v>182</v>
      </c>
      <c r="C16" s="86" t="s">
        <v>165</v>
      </c>
      <c r="D16" s="86" t="s">
        <v>249</v>
      </c>
      <c r="E16" s="69" t="s">
        <v>56</v>
      </c>
      <c r="F16" s="69" t="s">
        <v>233</v>
      </c>
      <c r="G16" s="85" t="s">
        <v>175</v>
      </c>
      <c r="H16" s="87" t="s">
        <v>230</v>
      </c>
      <c r="I16" s="38" t="s">
        <v>264</v>
      </c>
      <c r="J16" s="39" t="s">
        <v>204</v>
      </c>
      <c r="K16" s="39" t="s">
        <v>204</v>
      </c>
      <c r="L16" s="62" t="s">
        <v>124</v>
      </c>
      <c r="M16" s="62"/>
    </row>
    <row r="17" spans="1:13" ht="35.1" customHeight="1" x14ac:dyDescent="0.3">
      <c r="A17" s="81"/>
      <c r="B17" s="71"/>
      <c r="C17" s="70"/>
      <c r="D17" s="70"/>
      <c r="E17" s="72"/>
      <c r="F17" s="72"/>
      <c r="G17" s="71"/>
      <c r="H17" s="73"/>
      <c r="I17" s="71"/>
      <c r="J17" s="70"/>
      <c r="K17" s="70"/>
      <c r="L17" s="70"/>
      <c r="M17" s="70"/>
    </row>
    <row r="18" spans="1:13" ht="35.1" customHeight="1" x14ac:dyDescent="0.3">
      <c r="A18" s="81"/>
      <c r="B18" s="71"/>
      <c r="C18" s="70"/>
      <c r="D18" s="70"/>
      <c r="E18" s="72"/>
      <c r="F18" s="72"/>
      <c r="G18" s="71"/>
      <c r="H18" s="73"/>
      <c r="I18" s="71"/>
      <c r="J18" s="70"/>
      <c r="K18" s="70"/>
      <c r="L18" s="70"/>
      <c r="M18" s="70"/>
    </row>
    <row r="19" spans="1:13" ht="35.1" customHeight="1" x14ac:dyDescent="0.3">
      <c r="A19" s="81"/>
      <c r="B19" s="71"/>
      <c r="C19" s="70"/>
      <c r="D19" s="70"/>
      <c r="E19" s="72"/>
      <c r="F19" s="72"/>
      <c r="G19" s="71"/>
      <c r="H19" s="73"/>
      <c r="I19" s="71"/>
      <c r="J19" s="70"/>
      <c r="K19" s="70"/>
      <c r="L19" s="70"/>
      <c r="M19" s="70"/>
    </row>
    <row r="20" spans="1:13" ht="35.1" customHeight="1" x14ac:dyDescent="0.3">
      <c r="A20" s="81"/>
      <c r="B20" s="71"/>
      <c r="C20" s="70"/>
      <c r="D20" s="70"/>
      <c r="E20" s="72"/>
      <c r="F20" s="72"/>
      <c r="G20" s="71"/>
      <c r="H20" s="73"/>
      <c r="I20" s="71"/>
      <c r="J20" s="70"/>
      <c r="K20" s="70"/>
      <c r="L20" s="70"/>
      <c r="M20" s="70"/>
    </row>
    <row r="21" spans="1:13" ht="35.1" customHeight="1" x14ac:dyDescent="0.3">
      <c r="A21" s="81"/>
      <c r="B21" s="71"/>
      <c r="C21" s="70"/>
      <c r="D21" s="70"/>
      <c r="E21" s="72"/>
      <c r="F21" s="72"/>
      <c r="G21" s="71"/>
      <c r="H21" s="73"/>
      <c r="I21" s="71"/>
      <c r="J21" s="70"/>
      <c r="K21" s="70"/>
      <c r="L21" s="70"/>
      <c r="M21" s="70"/>
    </row>
    <row r="22" spans="1:13" ht="35.1" customHeight="1" x14ac:dyDescent="0.3">
      <c r="A22" s="81"/>
      <c r="B22" s="71"/>
      <c r="C22" s="70"/>
      <c r="D22" s="70"/>
      <c r="E22" s="72"/>
      <c r="F22" s="72"/>
      <c r="G22" s="71"/>
      <c r="H22" s="73"/>
      <c r="I22" s="71"/>
      <c r="J22" s="70"/>
      <c r="K22" s="70"/>
      <c r="L22" s="70"/>
      <c r="M22" s="70"/>
    </row>
  </sheetData>
  <sheetProtection selectLockedCells="1" selectUnlockedCells="1"/>
  <mergeCells count="15">
    <mergeCell ref="M5:M6"/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</mergeCells>
  <pageMargins left="0.19652777777777777" right="0.19652777777777777" top="0.19652777777777777" bottom="0.19652777777777777" header="0.51180555555555551" footer="0.51180555555555551"/>
  <pageSetup paperSize="9" scale="75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"/>
  <sheetViews>
    <sheetView tabSelected="1" topLeftCell="B1" zoomScale="55" zoomScaleNormal="55" workbookViewId="0">
      <selection activeCell="H13" sqref="H13"/>
    </sheetView>
  </sheetViews>
  <sheetFormatPr defaultColWidth="11.42578125" defaultRowHeight="15.75" x14ac:dyDescent="0.2"/>
  <cols>
    <col min="1" max="1" width="8.85546875" style="24" customWidth="1"/>
    <col min="2" max="4" width="40.7109375" style="23" customWidth="1"/>
    <col min="5" max="5" width="23.42578125" style="25" customWidth="1"/>
    <col min="6" max="6" width="24.28515625" style="25" customWidth="1"/>
    <col min="7" max="7" width="26" style="26" customWidth="1"/>
    <col min="8" max="8" width="19.42578125" style="27" customWidth="1"/>
    <col min="9" max="9" width="43.140625" style="26" customWidth="1"/>
    <col min="10" max="11" width="31.85546875" style="23" customWidth="1"/>
    <col min="12" max="12" width="27.85546875" style="26" customWidth="1"/>
    <col min="13" max="13" width="47.7109375" style="23" customWidth="1"/>
    <col min="14" max="16384" width="11.42578125" style="23"/>
  </cols>
  <sheetData>
    <row r="1" spans="1:12" s="28" customFormat="1" ht="24.75" customHeight="1" x14ac:dyDescent="0.2">
      <c r="A1" s="115" t="str">
        <f>OBJETIVOS!A1</f>
        <v xml:space="preserve">PLAN DE ACCION PARA CONSERVACIÓN DE ESPECIES DE AVES MIGRATORIAS DE PASTIZALES DEL SUR DE SUDAMERICA Y DE SUS HABITATS
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6.7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117" t="s">
        <v>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31.5" customHeight="1" x14ac:dyDescent="0.2">
      <c r="A4" s="118" t="str">
        <f>OBJETIVOS!A19</f>
        <v>Fortalecer la cooperación internacional para la implementación del Memorando de Entendimiento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5.75" customHeight="1" x14ac:dyDescent="0.2">
      <c r="A5" s="121" t="s">
        <v>6</v>
      </c>
      <c r="B5" s="111" t="s">
        <v>198</v>
      </c>
      <c r="C5" s="111" t="s">
        <v>199</v>
      </c>
      <c r="D5" s="111" t="s">
        <v>7</v>
      </c>
      <c r="E5" s="119" t="s">
        <v>8</v>
      </c>
      <c r="F5" s="119"/>
      <c r="G5" s="111" t="s">
        <v>48</v>
      </c>
      <c r="H5" s="120" t="s">
        <v>9</v>
      </c>
      <c r="I5" s="111" t="s">
        <v>10</v>
      </c>
      <c r="J5" s="125" t="s">
        <v>201</v>
      </c>
      <c r="K5" s="125"/>
      <c r="L5" s="111" t="s">
        <v>132</v>
      </c>
    </row>
    <row r="6" spans="1:12" x14ac:dyDescent="0.2">
      <c r="A6" s="121"/>
      <c r="B6" s="111"/>
      <c r="C6" s="111"/>
      <c r="D6" s="111"/>
      <c r="E6" s="11" t="s">
        <v>11</v>
      </c>
      <c r="F6" s="11" t="s">
        <v>200</v>
      </c>
      <c r="G6" s="111"/>
      <c r="H6" s="120"/>
      <c r="I6" s="111"/>
      <c r="J6" s="29" t="s">
        <v>12</v>
      </c>
      <c r="K6" s="29" t="s">
        <v>219</v>
      </c>
      <c r="L6" s="111"/>
    </row>
    <row r="7" spans="1:12" ht="258.75" customHeight="1" x14ac:dyDescent="0.2">
      <c r="A7" s="88" t="s">
        <v>37</v>
      </c>
      <c r="B7" s="65" t="s">
        <v>107</v>
      </c>
      <c r="C7" s="36" t="s">
        <v>183</v>
      </c>
      <c r="D7" s="59" t="s">
        <v>194</v>
      </c>
      <c r="E7" s="69" t="s">
        <v>55</v>
      </c>
      <c r="F7" s="69" t="s">
        <v>53</v>
      </c>
      <c r="G7" s="36" t="s">
        <v>250</v>
      </c>
      <c r="H7" s="77" t="s">
        <v>108</v>
      </c>
      <c r="I7" s="36" t="s">
        <v>263</v>
      </c>
      <c r="J7" s="39" t="s">
        <v>204</v>
      </c>
      <c r="K7" s="39" t="s">
        <v>251</v>
      </c>
      <c r="L7" s="62" t="s">
        <v>123</v>
      </c>
    </row>
    <row r="8" spans="1:12" ht="258" customHeight="1" x14ac:dyDescent="0.2">
      <c r="A8" s="88" t="s">
        <v>38</v>
      </c>
      <c r="B8" s="65" t="s">
        <v>184</v>
      </c>
      <c r="C8" s="36" t="s">
        <v>252</v>
      </c>
      <c r="D8" s="36" t="s">
        <v>195</v>
      </c>
      <c r="E8" s="69" t="s">
        <v>55</v>
      </c>
      <c r="F8" s="69" t="s">
        <v>53</v>
      </c>
      <c r="G8" s="36" t="s">
        <v>189</v>
      </c>
      <c r="H8" s="77"/>
      <c r="I8" s="38" t="s">
        <v>264</v>
      </c>
      <c r="J8" s="39" t="s">
        <v>204</v>
      </c>
      <c r="K8" s="39" t="s">
        <v>204</v>
      </c>
      <c r="L8" s="62" t="s">
        <v>123</v>
      </c>
    </row>
    <row r="9" spans="1:12" s="30" customFormat="1" ht="236.25" customHeight="1" x14ac:dyDescent="0.2">
      <c r="A9" s="88" t="s">
        <v>39</v>
      </c>
      <c r="B9" s="89" t="s">
        <v>109</v>
      </c>
      <c r="C9" s="89" t="s">
        <v>260</v>
      </c>
      <c r="D9" s="89" t="s">
        <v>261</v>
      </c>
      <c r="E9" s="69" t="s">
        <v>55</v>
      </c>
      <c r="F9" s="69" t="s">
        <v>53</v>
      </c>
      <c r="G9" s="65" t="s">
        <v>190</v>
      </c>
      <c r="H9" s="36" t="s">
        <v>188</v>
      </c>
      <c r="I9" s="38" t="s">
        <v>264</v>
      </c>
      <c r="J9" s="39" t="s">
        <v>204</v>
      </c>
      <c r="K9" s="39" t="s">
        <v>204</v>
      </c>
      <c r="L9" s="62" t="s">
        <v>124</v>
      </c>
    </row>
    <row r="10" spans="1:12" s="30" customFormat="1" ht="264" customHeight="1" x14ac:dyDescent="0.2">
      <c r="A10" s="88" t="s">
        <v>40</v>
      </c>
      <c r="B10" s="89" t="s">
        <v>185</v>
      </c>
      <c r="C10" s="89" t="s">
        <v>253</v>
      </c>
      <c r="D10" s="59" t="s">
        <v>196</v>
      </c>
      <c r="E10" s="69" t="s">
        <v>55</v>
      </c>
      <c r="F10" s="69" t="s">
        <v>233</v>
      </c>
      <c r="G10" s="65" t="s">
        <v>191</v>
      </c>
      <c r="H10" s="77" t="s">
        <v>110</v>
      </c>
      <c r="I10" s="38" t="s">
        <v>264</v>
      </c>
      <c r="J10" s="39" t="s">
        <v>204</v>
      </c>
      <c r="K10" s="39" t="s">
        <v>204</v>
      </c>
      <c r="L10" s="62" t="s">
        <v>123</v>
      </c>
    </row>
    <row r="11" spans="1:12" ht="250.5" customHeight="1" x14ac:dyDescent="0.2">
      <c r="A11" s="88" t="s">
        <v>41</v>
      </c>
      <c r="B11" s="79" t="s">
        <v>186</v>
      </c>
      <c r="C11" s="79" t="s">
        <v>187</v>
      </c>
      <c r="D11" s="79" t="s">
        <v>254</v>
      </c>
      <c r="E11" s="69" t="s">
        <v>55</v>
      </c>
      <c r="F11" s="69" t="s">
        <v>56</v>
      </c>
      <c r="G11" s="79" t="s">
        <v>255</v>
      </c>
      <c r="H11" s="36" t="s">
        <v>188</v>
      </c>
      <c r="I11" s="36" t="s">
        <v>263</v>
      </c>
      <c r="J11" s="39" t="s">
        <v>204</v>
      </c>
      <c r="K11" s="39" t="s">
        <v>204</v>
      </c>
      <c r="L11" s="62" t="s">
        <v>124</v>
      </c>
    </row>
    <row r="12" spans="1:12" ht="263.25" x14ac:dyDescent="0.2">
      <c r="A12" s="90" t="s">
        <v>111</v>
      </c>
      <c r="B12" s="91" t="s">
        <v>112</v>
      </c>
      <c r="C12" s="92" t="s">
        <v>256</v>
      </c>
      <c r="D12" s="52" t="s">
        <v>257</v>
      </c>
      <c r="E12" s="69" t="s">
        <v>56</v>
      </c>
      <c r="F12" s="69" t="s">
        <v>53</v>
      </c>
      <c r="G12" s="93" t="s">
        <v>192</v>
      </c>
      <c r="H12" s="36" t="s">
        <v>188</v>
      </c>
      <c r="I12" s="38" t="s">
        <v>264</v>
      </c>
      <c r="J12" s="39" t="s">
        <v>204</v>
      </c>
      <c r="K12" s="39" t="s">
        <v>204</v>
      </c>
      <c r="L12" s="62" t="s">
        <v>124</v>
      </c>
    </row>
    <row r="13" spans="1:12" ht="263.25" x14ac:dyDescent="0.2">
      <c r="A13" s="90" t="s">
        <v>113</v>
      </c>
      <c r="B13" s="91" t="s">
        <v>114</v>
      </c>
      <c r="C13" s="91" t="s">
        <v>193</v>
      </c>
      <c r="D13" s="91" t="s">
        <v>258</v>
      </c>
      <c r="E13" s="69" t="s">
        <v>55</v>
      </c>
      <c r="F13" s="69" t="s">
        <v>51</v>
      </c>
      <c r="G13" s="93" t="s">
        <v>259</v>
      </c>
      <c r="H13" s="94" t="s">
        <v>94</v>
      </c>
      <c r="I13" s="38" t="s">
        <v>264</v>
      </c>
      <c r="J13" s="39" t="s">
        <v>204</v>
      </c>
      <c r="K13" s="39" t="s">
        <v>204</v>
      </c>
      <c r="L13" s="62" t="s">
        <v>124</v>
      </c>
    </row>
  </sheetData>
  <sheetProtection selectLockedCells="1" selectUnlockedCells="1"/>
  <mergeCells count="14">
    <mergeCell ref="J5:K5"/>
    <mergeCell ref="L5:L6"/>
    <mergeCell ref="A1:L1"/>
    <mergeCell ref="A2:L2"/>
    <mergeCell ref="A3:L3"/>
    <mergeCell ref="A4:L4"/>
    <mergeCell ref="A5:A6"/>
    <mergeCell ref="B5:B6"/>
    <mergeCell ref="C5:C6"/>
    <mergeCell ref="D5:D6"/>
    <mergeCell ref="E5:F5"/>
    <mergeCell ref="G5:G6"/>
    <mergeCell ref="H5:H6"/>
    <mergeCell ref="I5:I6"/>
  </mergeCells>
  <pageMargins left="0.19652777777777777" right="0.19652777777777777" top="0.19652777777777777" bottom="0.19652777777777777" header="0.51180555555555551" footer="0.51180555555555551"/>
  <pageSetup paperSize="9" scale="75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OBJETIVOS</vt:lpstr>
      <vt:lpstr>OBJ_ESP_1</vt:lpstr>
      <vt:lpstr>OBJ_ESP_2</vt:lpstr>
      <vt:lpstr>OBJ_ESP_3</vt:lpstr>
      <vt:lpstr>OBJ_ESP_4</vt:lpstr>
      <vt:lpstr>OBJ_ESP_5</vt:lpstr>
      <vt:lpstr>OBJ_ESP_1!Print_Titles</vt:lpstr>
      <vt:lpstr>OBJ_ESP_2!Print_Titles</vt:lpstr>
      <vt:lpstr>OBJ_ESP_4!Print_Titles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Icmbio</dc:creator>
  <cp:lastModifiedBy>Ximena Cancino</cp:lastModifiedBy>
  <dcterms:created xsi:type="dcterms:W3CDTF">2017-05-16T18:23:57Z</dcterms:created>
  <dcterms:modified xsi:type="dcterms:W3CDTF">2020-07-24T08:05:53Z</dcterms:modified>
</cp:coreProperties>
</file>